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J363" i="1" s="1"/>
  <c r="I364" i="1"/>
  <c r="K363" i="1"/>
  <c r="I363" i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J357" i="1"/>
  <c r="I357" i="1"/>
  <c r="K356" i="1"/>
  <c r="J356" i="1"/>
  <c r="I356" i="1"/>
  <c r="L353" i="1"/>
  <c r="L352" i="1" s="1"/>
  <c r="K353" i="1"/>
  <c r="J353" i="1"/>
  <c r="J352" i="1" s="1"/>
  <c r="I353" i="1"/>
  <c r="K352" i="1"/>
  <c r="I352" i="1"/>
  <c r="L349" i="1"/>
  <c r="L348" i="1" s="1"/>
  <c r="L338" i="1" s="1"/>
  <c r="K349" i="1"/>
  <c r="K348" i="1" s="1"/>
  <c r="J349" i="1"/>
  <c r="J348" i="1" s="1"/>
  <c r="J33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J335" i="1"/>
  <c r="J334" i="1" s="1"/>
  <c r="I335" i="1"/>
  <c r="K334" i="1"/>
  <c r="I334" i="1"/>
  <c r="L332" i="1"/>
  <c r="K332" i="1"/>
  <c r="J332" i="1"/>
  <c r="I332" i="1"/>
  <c r="L331" i="1"/>
  <c r="K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I321" i="1"/>
  <c r="K320" i="1"/>
  <c r="J320" i="1"/>
  <c r="I320" i="1"/>
  <c r="L317" i="1"/>
  <c r="L316" i="1" s="1"/>
  <c r="K317" i="1"/>
  <c r="K316" i="1" s="1"/>
  <c r="J317" i="1"/>
  <c r="I317" i="1"/>
  <c r="I316" i="1" s="1"/>
  <c r="J316" i="1"/>
  <c r="L313" i="1"/>
  <c r="K313" i="1"/>
  <c r="J313" i="1"/>
  <c r="I313" i="1"/>
  <c r="L310" i="1"/>
  <c r="K310" i="1"/>
  <c r="K307" i="1" s="1"/>
  <c r="J310" i="1"/>
  <c r="I310" i="1"/>
  <c r="I307" i="1" s="1"/>
  <c r="L308" i="1"/>
  <c r="K308" i="1"/>
  <c r="J308" i="1"/>
  <c r="I308" i="1"/>
  <c r="L307" i="1"/>
  <c r="J307" i="1"/>
  <c r="L302" i="1"/>
  <c r="L301" i="1" s="1"/>
  <c r="K302" i="1"/>
  <c r="J302" i="1"/>
  <c r="J301" i="1" s="1"/>
  <c r="I302" i="1"/>
  <c r="K301" i="1"/>
  <c r="I301" i="1"/>
  <c r="L299" i="1"/>
  <c r="K299" i="1"/>
  <c r="J299" i="1"/>
  <c r="I299" i="1"/>
  <c r="L298" i="1"/>
  <c r="K298" i="1"/>
  <c r="J298" i="1"/>
  <c r="I298" i="1"/>
  <c r="L296" i="1"/>
  <c r="K296" i="1"/>
  <c r="K295" i="1" s="1"/>
  <c r="J296" i="1"/>
  <c r="I296" i="1"/>
  <c r="I295" i="1" s="1"/>
  <c r="L295" i="1"/>
  <c r="J295" i="1"/>
  <c r="L292" i="1"/>
  <c r="L291" i="1" s="1"/>
  <c r="K292" i="1"/>
  <c r="J292" i="1"/>
  <c r="J291" i="1" s="1"/>
  <c r="I292" i="1"/>
  <c r="K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I284" i="1"/>
  <c r="I283" i="1" s="1"/>
  <c r="J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K274" i="1" s="1"/>
  <c r="J275" i="1"/>
  <c r="J274" i="1" s="1"/>
  <c r="I275" i="1"/>
  <c r="I274" i="1" s="1"/>
  <c r="L270" i="1"/>
  <c r="L269" i="1" s="1"/>
  <c r="K270" i="1"/>
  <c r="J270" i="1"/>
  <c r="J269" i="1" s="1"/>
  <c r="I270" i="1"/>
  <c r="I269" i="1" s="1"/>
  <c r="K269" i="1"/>
  <c r="L267" i="1"/>
  <c r="K267" i="1"/>
  <c r="K266" i="1" s="1"/>
  <c r="J267" i="1"/>
  <c r="I267" i="1"/>
  <c r="I266" i="1" s="1"/>
  <c r="L266" i="1"/>
  <c r="J266" i="1"/>
  <c r="L264" i="1"/>
  <c r="L263" i="1" s="1"/>
  <c r="K264" i="1"/>
  <c r="J264" i="1"/>
  <c r="J263" i="1" s="1"/>
  <c r="I264" i="1"/>
  <c r="K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I255" i="1" s="1"/>
  <c r="L255" i="1"/>
  <c r="J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I242" i="1" s="1"/>
  <c r="L242" i="1"/>
  <c r="J242" i="1"/>
  <c r="L236" i="1"/>
  <c r="K236" i="1"/>
  <c r="J236" i="1"/>
  <c r="I236" i="1"/>
  <c r="L235" i="1"/>
  <c r="L234" i="1" s="1"/>
  <c r="K235" i="1"/>
  <c r="J235" i="1"/>
  <c r="J234" i="1" s="1"/>
  <c r="I235" i="1"/>
  <c r="K234" i="1"/>
  <c r="I234" i="1"/>
  <c r="L232" i="1"/>
  <c r="K232" i="1"/>
  <c r="J232" i="1"/>
  <c r="I232" i="1"/>
  <c r="L231" i="1"/>
  <c r="L230" i="1" s="1"/>
  <c r="K231" i="1"/>
  <c r="J231" i="1"/>
  <c r="J230" i="1" s="1"/>
  <c r="I231" i="1"/>
  <c r="K230" i="1"/>
  <c r="I230" i="1"/>
  <c r="P223" i="1"/>
  <c r="O223" i="1"/>
  <c r="N223" i="1"/>
  <c r="M223" i="1"/>
  <c r="L223" i="1"/>
  <c r="L222" i="1" s="1"/>
  <c r="K223" i="1"/>
  <c r="J223" i="1"/>
  <c r="J222" i="1" s="1"/>
  <c r="I223" i="1"/>
  <c r="K222" i="1"/>
  <c r="I222" i="1"/>
  <c r="L220" i="1"/>
  <c r="K220" i="1"/>
  <c r="K219" i="1" s="1"/>
  <c r="K218" i="1" s="1"/>
  <c r="J220" i="1"/>
  <c r="J219" i="1" s="1"/>
  <c r="I220" i="1"/>
  <c r="I219" i="1" s="1"/>
  <c r="I218" i="1" s="1"/>
  <c r="L219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/>
  <c r="L209" i="1"/>
  <c r="L208" i="1" s="1"/>
  <c r="K209" i="1"/>
  <c r="J209" i="1"/>
  <c r="J208" i="1" s="1"/>
  <c r="I209" i="1"/>
  <c r="I208" i="1" s="1"/>
  <c r="K208" i="1"/>
  <c r="L204" i="1"/>
  <c r="K204" i="1"/>
  <c r="K203" i="1" s="1"/>
  <c r="J204" i="1"/>
  <c r="I204" i="1"/>
  <c r="I203" i="1" s="1"/>
  <c r="L203" i="1"/>
  <c r="J203" i="1"/>
  <c r="L198" i="1"/>
  <c r="L197" i="1" s="1"/>
  <c r="K198" i="1"/>
  <c r="J198" i="1"/>
  <c r="J197" i="1" s="1"/>
  <c r="I198" i="1"/>
  <c r="K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K188" i="1" s="1"/>
  <c r="K187" i="1" s="1"/>
  <c r="J190" i="1"/>
  <c r="I190" i="1"/>
  <c r="I189" i="1" s="1"/>
  <c r="L189" i="1"/>
  <c r="J189" i="1"/>
  <c r="L182" i="1"/>
  <c r="L181" i="1" s="1"/>
  <c r="K182" i="1"/>
  <c r="J182" i="1"/>
  <c r="J181" i="1" s="1"/>
  <c r="I182" i="1"/>
  <c r="K181" i="1"/>
  <c r="K175" i="1" s="1"/>
  <c r="I181" i="1"/>
  <c r="L177" i="1"/>
  <c r="K177" i="1"/>
  <c r="J177" i="1"/>
  <c r="I177" i="1"/>
  <c r="I176" i="1" s="1"/>
  <c r="I175" i="1" s="1"/>
  <c r="L176" i="1"/>
  <c r="K176" i="1"/>
  <c r="J176" i="1"/>
  <c r="L173" i="1"/>
  <c r="K173" i="1"/>
  <c r="J173" i="1"/>
  <c r="I173" i="1"/>
  <c r="L172" i="1"/>
  <c r="L171" i="1" s="1"/>
  <c r="K172" i="1"/>
  <c r="J172" i="1"/>
  <c r="J171" i="1" s="1"/>
  <c r="I172" i="1"/>
  <c r="K171" i="1"/>
  <c r="I171" i="1"/>
  <c r="I170" i="1" s="1"/>
  <c r="L168" i="1"/>
  <c r="L167" i="1" s="1"/>
  <c r="K168" i="1"/>
  <c r="J168" i="1"/>
  <c r="J167" i="1" s="1"/>
  <c r="I168" i="1"/>
  <c r="K167" i="1"/>
  <c r="K161" i="1" s="1"/>
  <c r="K160" i="1" s="1"/>
  <c r="I167" i="1"/>
  <c r="I161" i="1" s="1"/>
  <c r="I160" i="1" s="1"/>
  <c r="L163" i="1"/>
  <c r="L162" i="1" s="1"/>
  <c r="L161" i="1" s="1"/>
  <c r="L160" i="1" s="1"/>
  <c r="K163" i="1"/>
  <c r="J163" i="1"/>
  <c r="I163" i="1"/>
  <c r="K162" i="1"/>
  <c r="J162" i="1"/>
  <c r="I162" i="1"/>
  <c r="L157" i="1"/>
  <c r="L156" i="1" s="1"/>
  <c r="L155" i="1" s="1"/>
  <c r="L141" i="1" s="1"/>
  <c r="K157" i="1"/>
  <c r="J157" i="1"/>
  <c r="J156" i="1" s="1"/>
  <c r="J155" i="1" s="1"/>
  <c r="J141" i="1" s="1"/>
  <c r="I157" i="1"/>
  <c r="K156" i="1"/>
  <c r="K155" i="1" s="1"/>
  <c r="I156" i="1"/>
  <c r="I155" i="1" s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39" i="1"/>
  <c r="L138" i="1" s="1"/>
  <c r="L137" i="1" s="1"/>
  <c r="K139" i="1"/>
  <c r="J139" i="1"/>
  <c r="I139" i="1"/>
  <c r="K138" i="1"/>
  <c r="K137" i="1" s="1"/>
  <c r="J138" i="1"/>
  <c r="I138" i="1"/>
  <c r="I137" i="1" s="1"/>
  <c r="J137" i="1"/>
  <c r="L135" i="1"/>
  <c r="K135" i="1"/>
  <c r="J135" i="1"/>
  <c r="I135" i="1"/>
  <c r="L134" i="1"/>
  <c r="K134" i="1"/>
  <c r="K133" i="1" s="1"/>
  <c r="J134" i="1"/>
  <c r="J133" i="1" s="1"/>
  <c r="I134" i="1"/>
  <c r="I133" i="1" s="1"/>
  <c r="L133" i="1"/>
  <c r="L131" i="1"/>
  <c r="L130" i="1" s="1"/>
  <c r="L129" i="1" s="1"/>
  <c r="K131" i="1"/>
  <c r="J131" i="1"/>
  <c r="J130" i="1" s="1"/>
  <c r="J129" i="1" s="1"/>
  <c r="I131" i="1"/>
  <c r="K130" i="1"/>
  <c r="K129" i="1" s="1"/>
  <c r="I130" i="1"/>
  <c r="I129" i="1" s="1"/>
  <c r="L127" i="1"/>
  <c r="K127" i="1"/>
  <c r="J127" i="1"/>
  <c r="J126" i="1" s="1"/>
  <c r="J125" i="1" s="1"/>
  <c r="I127" i="1"/>
  <c r="L126" i="1"/>
  <c r="L125" i="1" s="1"/>
  <c r="K126" i="1"/>
  <c r="K125" i="1" s="1"/>
  <c r="I126" i="1"/>
  <c r="I125" i="1" s="1"/>
  <c r="L123" i="1"/>
  <c r="L122" i="1" s="1"/>
  <c r="L121" i="1" s="1"/>
  <c r="K123" i="1"/>
  <c r="J123" i="1"/>
  <c r="J122" i="1" s="1"/>
  <c r="J121" i="1" s="1"/>
  <c r="I123" i="1"/>
  <c r="K122" i="1"/>
  <c r="K121" i="1" s="1"/>
  <c r="I122" i="1"/>
  <c r="I121" i="1" s="1"/>
  <c r="L118" i="1"/>
  <c r="L117" i="1" s="1"/>
  <c r="L116" i="1" s="1"/>
  <c r="K118" i="1"/>
  <c r="J118" i="1"/>
  <c r="J117" i="1" s="1"/>
  <c r="J116" i="1" s="1"/>
  <c r="J115" i="1" s="1"/>
  <c r="I118" i="1"/>
  <c r="K117" i="1"/>
  <c r="K116" i="1" s="1"/>
  <c r="K115" i="1" s="1"/>
  <c r="I117" i="1"/>
  <c r="I116" i="1" s="1"/>
  <c r="L112" i="1"/>
  <c r="K112" i="1"/>
  <c r="K111" i="1" s="1"/>
  <c r="J112" i="1"/>
  <c r="I112" i="1"/>
  <c r="I111" i="1" s="1"/>
  <c r="L111" i="1"/>
  <c r="J111" i="1"/>
  <c r="L108" i="1"/>
  <c r="L107" i="1" s="1"/>
  <c r="L106" i="1" s="1"/>
  <c r="K108" i="1"/>
  <c r="J108" i="1"/>
  <c r="J107" i="1" s="1"/>
  <c r="J106" i="1" s="1"/>
  <c r="I108" i="1"/>
  <c r="K107" i="1"/>
  <c r="K106" i="1" s="1"/>
  <c r="I107" i="1"/>
  <c r="I106" i="1" s="1"/>
  <c r="L103" i="1"/>
  <c r="L102" i="1" s="1"/>
  <c r="L101" i="1" s="1"/>
  <c r="K103" i="1"/>
  <c r="J103" i="1"/>
  <c r="J102" i="1" s="1"/>
  <c r="J101" i="1" s="1"/>
  <c r="I103" i="1"/>
  <c r="K102" i="1"/>
  <c r="K101" i="1" s="1"/>
  <c r="I102" i="1"/>
  <c r="I101" i="1" s="1"/>
  <c r="L98" i="1"/>
  <c r="L97" i="1" s="1"/>
  <c r="L96" i="1" s="1"/>
  <c r="K98" i="1"/>
  <c r="J98" i="1"/>
  <c r="J97" i="1" s="1"/>
  <c r="J96" i="1" s="1"/>
  <c r="J95" i="1" s="1"/>
  <c r="I98" i="1"/>
  <c r="K97" i="1"/>
  <c r="K96" i="1" s="1"/>
  <c r="K95" i="1" s="1"/>
  <c r="I97" i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J85" i="1"/>
  <c r="J84" i="1" s="1"/>
  <c r="I85" i="1"/>
  <c r="K84" i="1"/>
  <c r="I84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K70" i="1"/>
  <c r="J70" i="1"/>
  <c r="J69" i="1" s="1"/>
  <c r="I70" i="1"/>
  <c r="L69" i="1"/>
  <c r="K69" i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J45" i="1"/>
  <c r="I45" i="1"/>
  <c r="K44" i="1"/>
  <c r="J44" i="1"/>
  <c r="I44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K37" i="1" s="1"/>
  <c r="K36" i="1" s="1"/>
  <c r="J38" i="1"/>
  <c r="I38" i="1"/>
  <c r="I37" i="1" s="1"/>
  <c r="I36" i="1" s="1"/>
  <c r="J37" i="1"/>
  <c r="J36" i="1"/>
  <c r="J306" i="1" l="1"/>
  <c r="J305" i="1" s="1"/>
  <c r="I115" i="1"/>
  <c r="L306" i="1"/>
  <c r="L305" i="1" s="1"/>
  <c r="L170" i="1"/>
  <c r="I338" i="1"/>
  <c r="I241" i="1"/>
  <c r="I240" i="1" s="1"/>
  <c r="I306" i="1"/>
  <c r="K68" i="1"/>
  <c r="K67" i="1" s="1"/>
  <c r="L68" i="1"/>
  <c r="L67" i="1" s="1"/>
  <c r="L35" i="1" s="1"/>
  <c r="J175" i="1"/>
  <c r="J170" i="1" s="1"/>
  <c r="J218" i="1"/>
  <c r="J241" i="1"/>
  <c r="K338" i="1"/>
  <c r="J188" i="1"/>
  <c r="J187" i="1" s="1"/>
  <c r="K241" i="1"/>
  <c r="K240" i="1" s="1"/>
  <c r="K186" i="1" s="1"/>
  <c r="K306" i="1"/>
  <c r="K305" i="1" s="1"/>
  <c r="K35" i="1"/>
  <c r="L218" i="1"/>
  <c r="L95" i="1"/>
  <c r="I141" i="1"/>
  <c r="I35" i="1" s="1"/>
  <c r="K141" i="1"/>
  <c r="J161" i="1"/>
  <c r="J160" i="1" s="1"/>
  <c r="L175" i="1"/>
  <c r="L188" i="1"/>
  <c r="L241" i="1"/>
  <c r="L240" i="1" s="1"/>
  <c r="I273" i="1"/>
  <c r="L115" i="1"/>
  <c r="J68" i="1"/>
  <c r="J67" i="1" s="1"/>
  <c r="I188" i="1"/>
  <c r="I187" i="1" s="1"/>
  <c r="J273" i="1"/>
  <c r="K170" i="1"/>
  <c r="K273" i="1"/>
  <c r="J35" i="1" l="1"/>
  <c r="I305" i="1"/>
  <c r="I186" i="1" s="1"/>
  <c r="I370" i="1" s="1"/>
  <c r="K370" i="1"/>
  <c r="L187" i="1"/>
  <c r="L186" i="1" s="1"/>
  <c r="L370" i="1" s="1"/>
  <c r="J240" i="1"/>
  <c r="J186" i="1" s="1"/>
  <c r="J370" i="1" l="1"/>
</calcChain>
</file>

<file path=xl/sharedStrings.xml><?xml version="1.0" encoding="utf-8"?>
<sst xmlns="http://schemas.openxmlformats.org/spreadsheetml/2006/main" count="393" uniqueCount="240">
  <si>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</si>
  <si>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</si>
  <si>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</si>
  <si>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</si>
  <si>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</si>
  <si>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</si>
  <si>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</si>
  <si>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</si>
  <si>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</si>
  <si>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</si>
  <si>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</si>
  <si>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</si>
  <si>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</si>
  <si>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</si>
  <si>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</si>
  <si>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</si>
  <si>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</si>
  <si>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</si>
  <si>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</si>
  <si>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</si>
  <si>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</si>
  <si>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</si>
  <si>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</si>
  <si>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</si>
  <si>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</si>
  <si>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</si>
  <si>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</si>
  <si>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</si>
  <si>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</si>
  <si>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</si>
  <si>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</si>
  <si>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</si>
  <si>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</si>
  <si>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</si>
  <si>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</si>
  <si>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</si>
  <si>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</si>
  <si>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</si>
  <si>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</si>
  <si>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</si>
  <si>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</si>
  <si>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</si>
  <si>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</si>
  <si>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</si>
  <si>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</si>
  <si>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</si>
  <si>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</si>
  <si>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</si>
  <si>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</si>
  <si>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</si>
  <si>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</si>
  <si>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</si>
  <si>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</si>
  <si>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</si>
  <si>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</si>
  <si>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</si>
  <si>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</si>
  <si>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</si>
  <si>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</si>
  <si>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</si>
  <si>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</si>
  <si>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</si>
  <si>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</si>
  <si>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</si>
  <si>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</si>
  <si>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</si>
  <si>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</si>
  <si>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</si>
  <si>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</si>
  <si>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</si>
  <si>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</si>
  <si>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</si>
  <si>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</si>
  <si>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</si>
  <si>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</si>
  <si>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</si>
  <si>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</si>
  <si>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</si>
  <si>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</si>
  <si>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</si>
  <si>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</si>
  <si>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</si>
  <si>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</si>
  <si>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</si>
  <si>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</si>
  <si>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</si>
  <si>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</si>
  <si>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</si>
  <si>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</si>
  <si>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</si>
  <si>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</si>
  <si>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</si>
  <si>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</si>
  <si>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</si>
  <si>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</si>
  <si>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</si>
  <si>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</si>
  <si>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</si>
  <si>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</si>
  <si>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</si>
  <si>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</si>
  <si>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</si>
  <si>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</si>
  <si>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</si>
  <si>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</si>
  <si>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</si>
  <si>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</si>
  <si>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</si>
  <si>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</si>
  <si>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</si>
  <si>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</si>
  <si>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</si>
  <si>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</si>
  <si>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</si>
  <si>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</si>
  <si>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</si>
  <si>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</si>
  <si>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</si>
  <si>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</si>
  <si>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</si>
  <si>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</si>
  <si>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</si>
  <si>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</si>
  <si>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</si>
  <si>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</si>
  <si>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</si>
  <si>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</si>
  <si>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</si>
  <si>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</si>
  <si>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</si>
  <si>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</si>
  <si>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</si>
  <si>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</si>
  <si>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</si>
  <si>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</si>
  <si>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</si>
  <si>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</si>
  <si>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</si>
  <si>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</si>
  <si>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</si>
  <si>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</si>
  <si>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</si>
  <si>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</si>
  <si>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</si>
  <si>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</si>
  <si>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</si>
  <si>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</si>
  <si>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</si>
  <si>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</si>
  <si>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</si>
  <si>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</si>
  <si>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</si>
  <si>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</si>
  <si>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</si>
  <si>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</si>
  <si>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</si>
  <si>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</si>
  <si>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</si>
  <si>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</si>
  <si>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</si>
  <si>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</si>
  <si>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</si>
  <si>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</si>
  <si>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</si>
  <si>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</si>
  <si>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</si>
  <si>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</si>
  <si>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</si>
  <si>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</si>
  <si>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</si>
  <si>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</si>
  <si>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</si>
  <si>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</si>
  <si>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</si>
  <si>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</si>
  <si>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</si>
  <si>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</si>
  <si>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</si>
  <si>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</si>
  <si>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</si>
  <si>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</si>
  <si>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</si>
  <si>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</si>
  <si>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</si>
  <si>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</si>
  <si>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</si>
  <si>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</si>
  <si>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</si>
  <si>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</si>
  <si>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</si>
  <si>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</si>
  <si>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</si>
  <si>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</si>
  <si>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</si>
  <si>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</si>
  <si>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</si>
  <si>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</si>
  <si>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</si>
  <si>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</si>
  <si>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</si>
  <si>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</si>
  <si>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</si>
  <si>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</si>
  <si>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</si>
  <si>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</si>
  <si>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</si>
  <si>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</si>
  <si>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</si>
  <si>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</si>
  <si>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</si>
  <si>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</si>
  <si>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</si>
  <si>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</si>
  <si>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</si>
  <si>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</si>
  <si>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</si>
  <si>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</si>
  <si>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</si>
  <si>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</si>
  <si>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</si>
  <si>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</si>
  <si>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</si>
  <si>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</si>
  <si>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</si>
  <si>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</si>
  <si>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</si>
  <si>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</si>
  <si>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</si>
  <si>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</si>
  <si>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</si>
  <si>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</si>
  <si>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</si>
  <si>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</si>
  <si>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</si>
  <si>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</si>
  <si>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</si>
  <si>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</si>
  <si>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</si>
  <si>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Kupiškio rajono savivaldybės viešoji biblioteka, 190101434, Lauryno Stuokos-Gucevičiaus a. 3A, Kupiškis</t>
  </si>
  <si>
    <r>
      <t xml:space="preserve">2024.10.10 Nr. </t>
    </r>
    <r>
      <rPr>
        <u/>
        <sz val="10"/>
        <color rgb="FF000000"/>
        <rFont val="Times New Roman Baltic"/>
        <charset val="186"/>
      </rPr>
      <t>T3-3700-2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</si>
</sst>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8" ht="24.75" customHeight="1">
      <c r="G1" s="3"/>
      <c r="H1" s="4"/>
      <c r="I1" s="157" t="s">
        <v>0</v>
      </c>
      <c r="J1" s="157"/>
      <c r="K1" s="157"/>
      <c r="L1" s="157"/>
      <c r="M1" s="6"/>
      <c r="N1" s="7"/>
      <c r="O1" s="7"/>
      <c r="P1" s="7"/>
      <c r="Q1" s="7"/>
    </row>
    <row r="2" spans="1:18" ht="22.5" customHeight="1">
      <c r="H2" s="4"/>
      <c r="I2" s="158" t="s">
        <v>1</v>
      </c>
      <c r="J2" s="158"/>
      <c r="K2" s="158"/>
      <c r="L2" s="158"/>
      <c r="M2" s="6"/>
      <c r="N2" s="7"/>
      <c r="O2" s="7"/>
      <c r="P2" s="7"/>
      <c r="Q2" s="8"/>
    </row>
    <row r="3" spans="1:18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8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8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8" ht="3.75" customHeight="1">
      <c r="H6" s="13"/>
      <c r="I6"/>
      <c r="J6" s="14"/>
      <c r="K6" s="5"/>
      <c r="L6" s="5"/>
      <c r="M6" s="6"/>
      <c r="N6" s="7"/>
      <c r="O6" s="7"/>
      <c r="P6" s="7"/>
    </row>
    <row r="7" spans="1:18" ht="6.75" customHeight="1">
      <c r="H7" s="13"/>
      <c r="I7"/>
      <c r="K7" s="7"/>
      <c r="L7" s="7"/>
      <c r="M7" s="6"/>
      <c r="N7" s="7"/>
      <c r="O7" s="7"/>
      <c r="P7" s="7"/>
      <c r="Q7" s="15"/>
    </row>
    <row r="8" spans="1:18" ht="18" customHeight="1">
      <c r="A8" s="156" t="s">
        <v>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8" ht="12" customHeight="1">
      <c r="G9" s="16"/>
      <c r="H9" s="15"/>
      <c r="I9" s="15"/>
      <c r="J9" s="17"/>
      <c r="K9" s="17"/>
      <c r="L9" s="18"/>
      <c r="M9" s="6"/>
    </row>
    <row r="10" spans="1:18" ht="18" customHeight="1">
      <c r="A10" s="152"/>
      <c r="B10" s="152"/>
      <c r="C10" s="152"/>
      <c r="D10" s="152"/>
      <c r="E10" s="153"/>
      <c r="F10" s="152"/>
      <c r="G10" s="154" t="s">
        <v>238</v>
      </c>
      <c r="H10" s="154"/>
      <c r="I10" s="154"/>
      <c r="J10" s="154"/>
      <c r="K10" s="154"/>
      <c r="L10" s="154"/>
      <c r="M10" s="6"/>
      <c r="N10" s="155"/>
      <c r="O10" s="155"/>
      <c r="P10" s="155"/>
      <c r="Q10" s="155"/>
      <c r="R10" s="155"/>
    </row>
    <row r="11" spans="1:18" ht="18.75" customHeight="1">
      <c r="A11" s="160" t="s">
        <v>5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6"/>
    </row>
    <row r="12" spans="1:18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8" ht="14.25" customHeight="1">
      <c r="A13" s="19"/>
      <c r="B13" s="20"/>
      <c r="C13" s="20"/>
      <c r="D13" s="20"/>
      <c r="E13" s="20"/>
      <c r="F13" s="20"/>
      <c r="G13" s="162" t="s">
        <v>6</v>
      </c>
      <c r="H13" s="162"/>
      <c r="I13" s="162"/>
      <c r="J13" s="162"/>
      <c r="K13" s="162"/>
      <c r="L13" s="20"/>
      <c r="M13" s="6"/>
    </row>
    <row r="14" spans="1:18" ht="16.5" customHeight="1">
      <c r="A14" s="163" t="s">
        <v>7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6"/>
      <c r="P14" s="1" t="s">
        <v>8</v>
      </c>
    </row>
    <row r="15" spans="1:18" ht="15.75" customHeight="1">
      <c r="G15" s="164" t="s">
        <v>9</v>
      </c>
      <c r="H15" s="164"/>
      <c r="I15" s="164"/>
      <c r="J15" s="164"/>
      <c r="K15" s="164"/>
      <c r="M15" s="6"/>
    </row>
    <row r="16" spans="1:18" ht="12" customHeight="1">
      <c r="G16" s="165" t="s">
        <v>10</v>
      </c>
      <c r="H16" s="165"/>
      <c r="I16" s="165"/>
      <c r="J16" s="165"/>
      <c r="K16" s="165"/>
    </row>
    <row r="17" spans="1:13" ht="12" customHeight="1">
      <c r="B17" s="163" t="s">
        <v>11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</row>
    <row r="18" spans="1:13" ht="12" customHeight="1"/>
    <row r="19" spans="1:13" ht="12.75" customHeight="1">
      <c r="G19" s="164" t="s">
        <v>239</v>
      </c>
      <c r="H19" s="164"/>
      <c r="I19" s="164"/>
      <c r="J19" s="164"/>
      <c r="K19" s="164"/>
    </row>
    <row r="20" spans="1:13" ht="11.25" customHeight="1">
      <c r="G20" s="166" t="s">
        <v>12</v>
      </c>
      <c r="H20" s="166"/>
      <c r="I20" s="166"/>
      <c r="J20" s="166"/>
      <c r="K20" s="166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7" t="s">
        <v>13</v>
      </c>
      <c r="F22" s="167"/>
      <c r="G22" s="167"/>
      <c r="H22" s="167"/>
      <c r="I22" s="167"/>
      <c r="J22" s="167"/>
      <c r="K22" s="167"/>
      <c r="L22"/>
    </row>
    <row r="23" spans="1:13" ht="12" customHeight="1">
      <c r="A23" s="168" t="s">
        <v>14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9" t="s">
        <v>18</v>
      </c>
      <c r="B27" s="169"/>
      <c r="C27" s="169"/>
      <c r="D27" s="169"/>
      <c r="E27" s="169"/>
      <c r="F27" s="169"/>
      <c r="G27" s="169"/>
      <c r="H27" s="169"/>
      <c r="I27" s="169"/>
      <c r="K27" s="29" t="s">
        <v>19</v>
      </c>
      <c r="L27" s="30" t="s">
        <v>20</v>
      </c>
      <c r="M27" s="23"/>
    </row>
    <row r="28" spans="1:13" ht="12" customHeight="1">
      <c r="A28" s="169" t="s">
        <v>21</v>
      </c>
      <c r="B28" s="169"/>
      <c r="C28" s="169"/>
      <c r="D28" s="169"/>
      <c r="E28" s="169"/>
      <c r="F28" s="169"/>
      <c r="G28" s="169"/>
      <c r="H28" s="169"/>
      <c r="I28" s="169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9" t="s">
        <v>26</v>
      </c>
      <c r="H30" s="159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6" t="s">
        <v>32</v>
      </c>
      <c r="B32" s="177"/>
      <c r="C32" s="177"/>
      <c r="D32" s="177"/>
      <c r="E32" s="177"/>
      <c r="F32" s="177"/>
      <c r="G32" s="180" t="s">
        <v>33</v>
      </c>
      <c r="H32" s="182" t="s">
        <v>34</v>
      </c>
      <c r="I32" s="184" t="s">
        <v>35</v>
      </c>
      <c r="J32" s="185"/>
      <c r="K32" s="186" t="s">
        <v>36</v>
      </c>
      <c r="L32" s="188" t="s">
        <v>37</v>
      </c>
      <c r="M32" s="42"/>
    </row>
    <row r="33" spans="1:18" ht="46.5" customHeight="1">
      <c r="A33" s="178"/>
      <c r="B33" s="179"/>
      <c r="C33" s="179"/>
      <c r="D33" s="179"/>
      <c r="E33" s="179"/>
      <c r="F33" s="179"/>
      <c r="G33" s="181"/>
      <c r="H33" s="183"/>
      <c r="I33" s="43" t="s">
        <v>38</v>
      </c>
      <c r="J33" s="44" t="s">
        <v>39</v>
      </c>
      <c r="K33" s="187"/>
      <c r="L33" s="189"/>
    </row>
    <row r="34" spans="1:18" ht="11.25" customHeight="1">
      <c r="A34" s="170" t="s">
        <v>23</v>
      </c>
      <c r="B34" s="171"/>
      <c r="C34" s="171"/>
      <c r="D34" s="171"/>
      <c r="E34" s="171"/>
      <c r="F34" s="172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2548</v>
      </c>
      <c r="J35" s="118">
        <f>SUM(J36+J47+J67+J88+J95+J115+J141+J160+J170)</f>
        <v>1928</v>
      </c>
      <c r="K35" s="119">
        <f>SUM(K36+K47+K67+K88+K95+K115+K141+K160+K170)</f>
        <v>1293.49</v>
      </c>
      <c r="L35" s="118">
        <f>SUM(L36+L47+L67+L88+L95+L115+L141+L160+L170)</f>
        <v>1293.49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2548</v>
      </c>
      <c r="J47" s="126">
        <f t="shared" si="2"/>
        <v>1928</v>
      </c>
      <c r="K47" s="125">
        <f t="shared" si="2"/>
        <v>1293.49</v>
      </c>
      <c r="L47" s="125">
        <f t="shared" si="2"/>
        <v>1293.49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2548</v>
      </c>
      <c r="J48" s="119">
        <f t="shared" si="2"/>
        <v>1928</v>
      </c>
      <c r="K48" s="118">
        <f t="shared" si="2"/>
        <v>1293.49</v>
      </c>
      <c r="L48" s="119">
        <f t="shared" si="2"/>
        <v>1293.49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2548</v>
      </c>
      <c r="J49" s="119">
        <f t="shared" si="2"/>
        <v>1928</v>
      </c>
      <c r="K49" s="121">
        <f t="shared" si="2"/>
        <v>1293.49</v>
      </c>
      <c r="L49" s="121">
        <f t="shared" si="2"/>
        <v>1293.49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2548</v>
      </c>
      <c r="J50" s="127">
        <f>SUM(J51:J66)</f>
        <v>1928</v>
      </c>
      <c r="K50" s="128">
        <f>SUM(K51:K66)</f>
        <v>1293.49</v>
      </c>
      <c r="L50" s="128">
        <f>SUM(L51:L66)</f>
        <v>1293.49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451</v>
      </c>
      <c r="J54" s="123">
        <v>301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100</v>
      </c>
      <c r="J63" s="123">
        <v>100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1997</v>
      </c>
      <c r="J66" s="123">
        <v>1527</v>
      </c>
      <c r="K66" s="123">
        <v>1293.49</v>
      </c>
      <c r="L66" s="123">
        <v>1293.49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2548</v>
      </c>
      <c r="J370" s="133">
        <f>SUM(J35+J186)</f>
        <v>1928</v>
      </c>
      <c r="K370" s="133">
        <f>SUM(K35+K186)</f>
        <v>1293.49</v>
      </c>
      <c r="L370" s="133">
        <f>SUM(L35+L186)</f>
        <v>1293.49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2" t="s">
        <v>229</v>
      </c>
      <c r="B372" s="192"/>
      <c r="C372" s="192"/>
      <c r="D372" s="192"/>
      <c r="E372" s="192"/>
      <c r="F372" s="192"/>
      <c r="G372" s="192"/>
      <c r="H372" s="22"/>
      <c r="I372" s="112"/>
      <c r="J372" s="190" t="s">
        <v>230</v>
      </c>
      <c r="K372" s="190"/>
      <c r="L372" s="190"/>
    </row>
    <row r="373" spans="1:13" ht="18.75" customHeight="1">
      <c r="A373" s="113"/>
      <c r="B373" s="113"/>
      <c r="C373" s="113"/>
      <c r="D373" s="193" t="s">
        <v>231</v>
      </c>
      <c r="E373" s="193"/>
      <c r="F373" s="193"/>
      <c r="G373" s="193"/>
      <c r="H373"/>
      <c r="I373" s="114" t="s">
        <v>232</v>
      </c>
      <c r="K373" s="173" t="s">
        <v>233</v>
      </c>
      <c r="L373" s="173"/>
    </row>
    <row r="374" spans="1:13" ht="12.75" customHeight="1">
      <c r="I374" s="115"/>
      <c r="K374" s="115"/>
      <c r="L374" s="115"/>
    </row>
    <row r="375" spans="1:13" ht="15.75" customHeight="1">
      <c r="A375" s="192" t="s">
        <v>234</v>
      </c>
      <c r="B375" s="192"/>
      <c r="C375" s="192"/>
      <c r="D375" s="192"/>
      <c r="E375" s="192"/>
      <c r="F375" s="192"/>
      <c r="G375" s="192"/>
      <c r="I375" s="115"/>
      <c r="J375" s="191" t="s">
        <v>235</v>
      </c>
      <c r="K375" s="191"/>
      <c r="L375" s="191"/>
    </row>
    <row r="376" spans="1:13" ht="33.75" customHeight="1">
      <c r="D376" s="174" t="s">
        <v>236</v>
      </c>
      <c r="E376" s="175"/>
      <c r="F376" s="175"/>
      <c r="G376" s="175"/>
      <c r="H376" s="116"/>
      <c r="I376" s="117" t="s">
        <v>232</v>
      </c>
      <c r="K376" s="173" t="s">
        <v>233</v>
      </c>
      <c r="L376" s="173"/>
    </row>
    <row r="377" spans="1:13" ht="7.5" customHeight="1"/>
    <row r="378" spans="1:13" ht="8.25" customHeight="1">
      <c r="H378" s="1" t="s">
        <v>237</v>
      </c>
    </row>
  </sheetData>
  <mergeCells count="31"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2024-10-15T12:00:32Z</dcterms:modified>
  <cp:category/>
</cp:coreProperties>
</file>