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126"/>
  <workbookPr defaultThemeVersion="166925"/>
  <mc:AlternateContent xmlns:mc="http://schemas.openxmlformats.org/markup-compatibility/2006">
    <mc:Choice Requires="x15">
      <x15ac:absPath xmlns:x15ac="http://schemas.microsoft.com/office/spreadsheetml/2010/11/ac" url="C:\Users\Diana Silevičienė\Desktop\Biblioteka\2023 BIBLIOTEKA\Ataskaitos\2 formos\Biudžeto vykdymo ataskaitų rinkinys 2023 m. IV ketv BIBLIOTEKA\"/>
    </mc:Choice>
  </mc:AlternateContent>
  <xr:revisionPtr revIDLastSave="0" documentId="13_ncr:1_{51E74193-9323-4B00-A594-08351B31294A}" xr6:coauthVersionLast="47" xr6:coauthVersionMax="47" xr10:uidLastSave="{00000000-0000-0000-0000-000000000000}"/>
  <bookViews>
    <workbookView xWindow="915" yWindow="600" windowWidth="25065" windowHeight="14865" xr2:uid="{00000000-000D-0000-FFFF-FFFF00000000}"/>
  </bookViews>
  <sheets>
    <sheet name="Forma Nr. 3" sheetId="1" r:id="rId1"/>
  </sheets>
  <definedNames>
    <definedName name="_xlnm.Print_Area" localSheetId="0">'Forma Nr. 3'!$A$1:$J$42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23" i="1" l="1"/>
  <c r="D23" i="1"/>
  <c r="F23" i="1" s="1"/>
  <c r="H24" i="1"/>
  <c r="H23" i="1"/>
  <c r="H25" i="1"/>
  <c r="E30" i="1"/>
  <c r="E32" i="1" s="1"/>
  <c r="D30" i="1"/>
  <c r="G23" i="1"/>
  <c r="F26" i="1"/>
  <c r="G26" i="1"/>
  <c r="F27" i="1"/>
  <c r="G27" i="1"/>
  <c r="H30" i="1" l="1"/>
  <c r="H32" i="1" s="1"/>
  <c r="F30" i="1"/>
  <c r="D32" i="1"/>
  <c r="G30" i="1"/>
  <c r="G32" i="1" l="1"/>
  <c r="F32" i="1"/>
</calcChain>
</file>

<file path=xl/sharedStrings.xml><?xml version="1.0" encoding="utf-8"?>
<sst xmlns="http://schemas.openxmlformats.org/spreadsheetml/2006/main" count="88" uniqueCount="80">
  <si>
    <t>PATVIRTINTA</t>
  </si>
  <si>
    <t>Lietuvos Respublikos finansų ministro</t>
  </si>
  <si>
    <t>2008 m. gruodžio 31 d. įsakymu Nr. 1K-465</t>
  </si>
  <si>
    <t>(Lietuvos Respublikos finansų ministro</t>
  </si>
  <si>
    <t>2022 m. rugpjūčio 30 d. įsakymo Nr. 1K-301  redakcija)</t>
  </si>
  <si>
    <t xml:space="preserve">     (įstaigos pavadinimas, kodas Juridinių asmenų registre, adresas)</t>
  </si>
  <si>
    <t xml:space="preserve">BIUDŽETO IŠLAIDŲ PLANO VYKDYMO PAGAL PROGRAMAS IR FINANSAVIMO ŠALTINIUS                                                                                                                                                 </t>
  </si>
  <si>
    <t>(metinė, pusmetinė)</t>
  </si>
  <si>
    <t>ATASKAITA</t>
  </si>
  <si>
    <t>Nr.</t>
  </si>
  <si>
    <t>(data)</t>
  </si>
  <si>
    <t>(Eurais)</t>
  </si>
  <si>
    <t>Programos kodas</t>
  </si>
  <si>
    <t>Programos pavadinimas</t>
  </si>
  <si>
    <t xml:space="preserve">Finansavimo šaltinio kodas </t>
  </si>
  <si>
    <t>Planas su leistinais patikslinimais</t>
  </si>
  <si>
    <t>Vykdymas</t>
  </si>
  <si>
    <t>Patikslinto plano vykdymas, proc.</t>
  </si>
  <si>
    <t xml:space="preserve">Nuokrypis                    </t>
  </si>
  <si>
    <t>Nuokrypio sumos detalizavimas</t>
  </si>
  <si>
    <t>Asignavimų nepanaudojimo priežasčių grupės Nr.</t>
  </si>
  <si>
    <t>Asignavimų nepanaudojimo priežasčių detalus paaiškinimas, išskiriant pažangos lėšų nepanaudojimo priežastis</t>
  </si>
  <si>
    <t>6=5/4*100</t>
  </si>
  <si>
    <t>7=5–4</t>
  </si>
  <si>
    <t>Žinių visuomenės, kultūrinio ir sportinio aktyvumo skatinimo programa</t>
  </si>
  <si>
    <t>B</t>
  </si>
  <si>
    <t>S</t>
  </si>
  <si>
    <t>U</t>
  </si>
  <si>
    <t>Iš viso pagal programą:</t>
  </si>
  <si>
    <t>Viso:</t>
  </si>
  <si>
    <t>1. Asignavimų valdytojai, finansuojami iš Lietuvos Respublikos valstybės biudžeto, 3 stulpelyje  finansavimo šaltinius nurodo atskirose eilutėse, vadovaudamiesi Asignavimų valdytojų programų, finansuojamų iš Lietuvos Respublikos valstybės biudžeto, finansavimo šaltinių klasifikacija, patvirtinta Lietuvos Respublikos finansų ministro 2011 m. rugpjūčio 8 d. įsakymu Nr. 1K-265 „Dėl Asignavimų valdytojų programų, finansuojamų iš Lietuvos Respublikos valstybės biudžeto, finansavimo šaltinių klasifikacijos patvirtinimo“.</t>
  </si>
  <si>
    <t>2. 9 stulpelyje nurodomos asignavimų nepanaudojimo priežasčių grupės ir jų numeriai, nurodyti šios formos priede. Prie vieno šaltinio skirtingose eilutėse galima nurodyti kelis asignavimų nepanaudojimo priežasčių grupės numerius.</t>
  </si>
  <si>
    <t>Direktorius</t>
  </si>
  <si>
    <t>Algirdas Venckus</t>
  </si>
  <si>
    <t xml:space="preserve">   (įstaigos vadovo ar jo įgalioto asmens pareigų  pavadinimas)</t>
  </si>
  <si>
    <t>(parašas)</t>
  </si>
  <si>
    <t>(vardas ir pavardė)</t>
  </si>
  <si>
    <t>Savivaldybės įstaigų apskaitos tarnybos vedėja</t>
  </si>
  <si>
    <t>Jolanta Balaišienė</t>
  </si>
  <si>
    <t>Biudžeto išlaidų plano vykdymo pagal programas ir finansavimo šaltinius 2023 m. birželio mėn. 30 d. metinės, pusmetinės ataskaitos       priedas</t>
  </si>
  <si>
    <t>ASIGNAVIMŲ NEPANAUDOJIMO PRIEŽASČIŲ GRUPIŲ SĄRAŠAS</t>
  </si>
  <si>
    <t>Eil. Nr.</t>
  </si>
  <si>
    <t>Asignavimų nepanaudojimo priežasčių grupės pavadinimas</t>
  </si>
  <si>
    <t>1.</t>
  </si>
  <si>
    <t>Darbo užmokestis ir socialinis draudimas</t>
  </si>
  <si>
    <t>1.1.</t>
  </si>
  <si>
    <t>Personalo kaita ir laikinas nedarbingumas (pvz., dėl neužimtų pareigybių, darbuotojų laikino nedarbingumo, darbuotojų, išėjusių tikslinių atostogų)</t>
  </si>
  <si>
    <t>1.2.</t>
  </si>
  <si>
    <t>Netikslus planavimas (pvz.,  dėl apskaičiuoto darbo užmokesčio ir atostoginių išmokėjimo kitą mėnesį, nei buvo suplanuota)</t>
  </si>
  <si>
    <t>1.3</t>
  </si>
  <si>
    <t xml:space="preserve">Kitos priežastys </t>
  </si>
  <si>
    <t>2.</t>
  </si>
  <si>
    <t>Kitos išlaidos</t>
  </si>
  <si>
    <t>2.1.</t>
  </si>
  <si>
    <t>Mažesnė, nei planuota, pirkimų kaina</t>
  </si>
  <si>
    <t>2.2.</t>
  </si>
  <si>
    <t>Mažesnis, nei planuota, pirkimų poreikis</t>
  </si>
  <si>
    <t>2.3.</t>
  </si>
  <si>
    <t>Netikslus planavimas (pvz.,  sąskaitos už suteiktas paslaugas apmokamos po ataskaitinio laikotarpio pabaigos)</t>
  </si>
  <si>
    <t>2.4.</t>
  </si>
  <si>
    <t>Užsitęsusios viešųjų pirkimų ir susijusios teisinės ir administracinės procedūros</t>
  </si>
  <si>
    <t>2.5.</t>
  </si>
  <si>
    <t>Užsitęsę vykdomi darbai, jų dokumentacijos tvarkymas</t>
  </si>
  <si>
    <t>2.6.</t>
  </si>
  <si>
    <t>Kitos šalies vėlavimas vykdyti įsipareigojimus</t>
  </si>
  <si>
    <t>2.7.</t>
  </si>
  <si>
    <t>Įstaigos reorganizacija</t>
  </si>
  <si>
    <t>2.8.</t>
  </si>
  <si>
    <t>______________________________________</t>
  </si>
  <si>
    <t>Kupiškio rajono savivaldybės viešoji biblioteka, 190101434, L.Stuokos-Gucevičiaus a. 3A, Kupiškis</t>
  </si>
  <si>
    <t>2.8</t>
  </si>
  <si>
    <t>(finansinę apskaitą tvarkančio asmanes, centralizuotos apskaitos įstaigos vadovo arba jo įgalioto asmens pareigų pavadinimas)</t>
  </si>
  <si>
    <t>2023 m. gruodžio mėn. 31 d.</t>
  </si>
  <si>
    <t>Metinė</t>
  </si>
  <si>
    <t>Netikslus planavimas dėl atostogų laiko perskirstymo.</t>
  </si>
  <si>
    <t>(Biudžeto išlaidų plano vykdymo pagal programas ir finansavimo šaltinius 2023 m. gruodžio 31 d. metinės, pusmetinės ataskaitos forma Nr. 3)</t>
  </si>
  <si>
    <t>T3-160-8</t>
  </si>
  <si>
    <t>Surinktos lėšos už paslaugas buvo pervestos paskutinę metų savaitę, ko pasekoje neliko pirkimų poreikio.</t>
  </si>
  <si>
    <t>Dėl mažesnių nei planuota pirkimo kainų  2.2.1.1.1.02 (3.82 Eur), 2.2.1.1.1.06 (13.00 Eur), 2.2.1.1.1.07 (8.83 Eur.), 2.2.1.1.1.11 (11.09 Eur),  2.2.1.1.1.15 (0.07 Eur.), 2.2.1.1.1.16 (65.40 Eur), 2.2.1.1.1.21 (0.50 Eur), 2.2.1.1.1.22 (0.10 Eur),  2.2.1.1.1.30 (0.76 Eur)  straipsniams.</t>
  </si>
  <si>
    <t xml:space="preserve">Dėl darbuotojų laikino nedarbingumo, darbuotojų kaitos.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</si>
</sst>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19" x14ac:knownFonts="1">
    <font>
      <sz val="11"/>
      <color indexed="8"/>
      <name val="Calibri"/>
    </font>
    <font>
      <b/>
      <sz val="9"/>
      <color indexed="8"/>
      <name val="Times New Roman"/>
      <family val="1"/>
      <charset val="186"/>
    </font>
    <font>
      <sz val="9"/>
      <color indexed="8"/>
      <name val="Times New Roman"/>
      <family val="1"/>
      <charset val="186"/>
    </font>
    <font>
      <sz val="8"/>
      <color indexed="8"/>
      <name val="Times New Roman"/>
      <family val="1"/>
      <charset val="186"/>
    </font>
    <font>
      <b/>
      <sz val="8"/>
      <color indexed="8"/>
      <name val="Times New Roman"/>
      <family val="1"/>
      <charset val="186"/>
    </font>
    <font>
      <sz val="12"/>
      <color indexed="8"/>
      <name val="Times New Roman"/>
      <family val="1"/>
      <charset val="186"/>
    </font>
    <font>
      <sz val="9"/>
      <color indexed="10"/>
      <name val="Times New Roman"/>
      <family val="1"/>
      <charset val="186"/>
    </font>
    <font>
      <sz val="12"/>
      <color indexed="10"/>
      <name val="Times New Roman"/>
      <family val="1"/>
      <charset val="186"/>
    </font>
    <font>
      <sz val="10"/>
      <color indexed="8"/>
      <name val="Times New Roman"/>
      <family val="1"/>
      <charset val="186"/>
    </font>
    <font>
      <b/>
      <sz val="11"/>
      <color indexed="8"/>
      <name val="Times New Roman"/>
      <family val="1"/>
      <charset val="186"/>
    </font>
    <font>
      <b/>
      <sz val="10"/>
      <color indexed="8"/>
      <name val="Times New Roman"/>
      <family val="1"/>
      <charset val="186"/>
    </font>
    <font>
      <b/>
      <sz val="12"/>
      <color indexed="8"/>
      <name val="Times New Roman"/>
      <family val="1"/>
      <charset val="186"/>
    </font>
    <font>
      <sz val="11"/>
      <color indexed="8"/>
      <name val="Times New Roman"/>
      <family val="1"/>
      <charset val="186"/>
    </font>
    <font>
      <sz val="8"/>
      <color indexed="8"/>
      <name val="Times New Roman"/>
      <family val="1"/>
      <charset val="186"/>
    </font>
    <font>
      <sz val="10"/>
      <color indexed="8"/>
      <name val="Times New Roman"/>
      <family val="1"/>
      <charset val="186"/>
    </font>
    <font>
      <sz val="11"/>
      <color theme="1"/>
      <name val="Calibri"/>
      <family val="2"/>
      <charset val="186"/>
      <scheme val="minor"/>
    </font>
    <font>
      <sz val="7"/>
      <color indexed="8"/>
      <name val="Times New Roman"/>
      <family val="1"/>
      <charset val="186"/>
    </font>
    <font>
      <b/>
      <sz val="7"/>
      <color indexed="8"/>
      <name val="Times New Roman"/>
      <family val="1"/>
      <charset val="186"/>
    </font>
    <font>
      <vertAlign val="superscript"/>
      <sz val="7"/>
      <color indexed="8"/>
      <name val="Times New Roman"/>
      <family val="1"/>
      <charset val="186"/>
    </font>
  </fonts>
  <fills count="2">
    <fill>
      <patternFill patternType="none"/>
    </fill>
    <fill>
      <patternFill patternType="gray125"/>
    </fill>
  </fills>
  <borders count="22">
    <border>
      <left/>
      <right/>
      <top/>
      <bottom/>
      <diagonal/>
    </border>
    <border>
      <left style="thin">
        <color indexed="8"/>
      </left>
      <right style="thin">
        <color indexed="8"/>
      </right>
      <top style="thin">
        <color indexed="8"/>
      </top>
      <bottom style="thin">
        <color indexed="8"/>
      </bottom>
      <diagonal/>
    </border>
    <border>
      <left/>
      <right/>
      <top/>
      <bottom style="hair">
        <color indexed="8"/>
      </bottom>
      <diagonal/>
    </border>
    <border>
      <left style="thin">
        <color indexed="8"/>
      </left>
      <right style="thin">
        <color indexed="8"/>
      </right>
      <top style="thin">
        <color indexed="8"/>
      </top>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right style="thin">
        <color indexed="8"/>
      </right>
      <top style="thin">
        <color indexed="8"/>
      </top>
      <bottom style="thin">
        <color indexed="8"/>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8"/>
      </right>
      <top/>
      <bottom/>
      <diagonal/>
    </border>
    <border>
      <left/>
      <right/>
      <top/>
      <bottom style="thin">
        <color indexed="8"/>
      </bottom>
      <diagonal/>
    </border>
    <border>
      <left/>
      <right style="thin">
        <color indexed="8"/>
      </right>
      <top/>
      <bottom style="thin">
        <color indexed="8"/>
      </bottom>
      <diagonal/>
    </border>
    <border>
      <left/>
      <right/>
      <top style="thin">
        <color indexed="8"/>
      </top>
      <bottom style="thin">
        <color indexed="8"/>
      </bottom>
      <diagonal/>
    </border>
    <border>
      <left/>
      <right/>
      <top style="thin">
        <color indexed="8"/>
      </top>
      <bottom/>
      <diagonal/>
    </border>
    <border>
      <left/>
      <right style="thin">
        <color indexed="8"/>
      </right>
      <top style="thin">
        <color indexed="8"/>
      </top>
      <bottom/>
      <diagonal/>
    </border>
    <border>
      <left style="thin">
        <color indexed="8"/>
      </left>
      <right/>
      <top style="thin">
        <color indexed="8"/>
      </top>
      <bottom style="thin">
        <color indexed="8"/>
      </bottom>
      <diagonal/>
    </border>
    <border>
      <left/>
      <right/>
      <top style="hair">
        <color indexed="8"/>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8"/>
      </left>
      <right/>
      <top style="thin">
        <color indexed="8"/>
      </top>
      <bottom/>
      <diagonal/>
    </border>
    <border>
      <left style="thin">
        <color indexed="8"/>
      </left>
      <right/>
      <top/>
      <bottom/>
      <diagonal/>
    </border>
    <border>
      <left style="thin">
        <color indexed="8"/>
      </left>
      <right/>
      <top/>
      <bottom style="thin">
        <color indexed="8"/>
      </bottom>
      <diagonal/>
    </border>
  </borders>
  <cellStyleXfs count="2">
    <xf numFmtId="0" fontId="0" fillId="0" borderId="0" applyFill="0" applyProtection="0"/>
    <xf numFmtId="0" fontId="15" fillId="0" borderId="0"/>
  </cellStyleXfs>
  <cellXfs count="120">
    <xf numFmtId="0" fontId="0" fillId="0" borderId="0" xfId="0" applyFill="1" applyProtection="1"/>
    <xf numFmtId="0" fontId="1" fillId="0" borderId="0" xfId="0" applyFont="1" applyFill="1" applyAlignment="1" applyProtection="1">
      <alignment vertical="center"/>
    </xf>
    <xf numFmtId="0" fontId="2" fillId="0" borderId="0" xfId="0" applyFont="1" applyFill="1" applyAlignment="1" applyProtection="1">
      <alignment vertical="center"/>
    </xf>
    <xf numFmtId="0" fontId="2" fillId="0" borderId="0" xfId="0" applyFont="1" applyFill="1" applyAlignment="1" applyProtection="1">
      <alignment horizontal="left" vertical="center"/>
    </xf>
    <xf numFmtId="0" fontId="1" fillId="0" borderId="0" xfId="0" applyFont="1" applyFill="1" applyAlignment="1" applyProtection="1">
      <alignment horizontal="center" vertical="center"/>
    </xf>
    <xf numFmtId="49" fontId="3" fillId="0" borderId="1" xfId="0" applyNumberFormat="1" applyFont="1" applyFill="1" applyBorder="1" applyAlignment="1" applyProtection="1">
      <alignment horizontal="center" vertical="top"/>
    </xf>
    <xf numFmtId="164" fontId="3" fillId="0" borderId="1" xfId="0" applyNumberFormat="1" applyFont="1" applyFill="1" applyBorder="1" applyProtection="1"/>
    <xf numFmtId="0" fontId="2" fillId="0" borderId="0" xfId="0" applyFont="1" applyFill="1" applyAlignment="1" applyProtection="1">
      <alignment vertical="center" wrapText="1"/>
    </xf>
    <xf numFmtId="0" fontId="4" fillId="0" borderId="1" xfId="0" applyFont="1" applyFill="1" applyBorder="1" applyAlignment="1" applyProtection="1">
      <alignment horizontal="center" vertical="center" wrapText="1"/>
    </xf>
    <xf numFmtId="0" fontId="3" fillId="0" borderId="0" xfId="0" applyFont="1" applyFill="1" applyAlignment="1" applyProtection="1">
      <alignment horizontal="center"/>
    </xf>
    <xf numFmtId="0" fontId="5" fillId="0" borderId="0" xfId="0" applyFont="1" applyFill="1" applyAlignment="1" applyProtection="1">
      <alignment vertical="center"/>
    </xf>
    <xf numFmtId="0" fontId="3" fillId="0" borderId="0" xfId="0" applyFont="1" applyFill="1" applyAlignment="1" applyProtection="1">
      <alignment horizontal="center" vertical="center" wrapText="1"/>
    </xf>
    <xf numFmtId="0" fontId="6" fillId="0" borderId="0" xfId="0" applyFont="1" applyFill="1" applyAlignment="1" applyProtection="1">
      <alignment vertical="center"/>
    </xf>
    <xf numFmtId="0" fontId="7" fillId="0" borderId="0" xfId="0" applyFont="1" applyFill="1" applyAlignment="1" applyProtection="1">
      <alignment horizontal="justify" vertical="center"/>
    </xf>
    <xf numFmtId="0" fontId="2" fillId="0" borderId="0" xfId="0" applyFont="1" applyFill="1" applyAlignment="1" applyProtection="1">
      <alignment horizontal="right" vertical="center"/>
    </xf>
    <xf numFmtId="0" fontId="8" fillId="0" borderId="3" xfId="0" applyFont="1" applyFill="1" applyBorder="1" applyAlignment="1" applyProtection="1">
      <alignment horizontal="center" vertical="center" wrapText="1"/>
    </xf>
    <xf numFmtId="0" fontId="8" fillId="0" borderId="1" xfId="0" applyFont="1" applyFill="1" applyBorder="1" applyAlignment="1" applyProtection="1">
      <alignment horizontal="center" vertical="center" wrapText="1"/>
    </xf>
    <xf numFmtId="0" fontId="3" fillId="0" borderId="0" xfId="0" applyFont="1" applyFill="1" applyAlignment="1" applyProtection="1">
      <alignment vertical="center"/>
    </xf>
    <xf numFmtId="0" fontId="1" fillId="0" borderId="0" xfId="0" applyFont="1" applyFill="1" applyAlignment="1" applyProtection="1">
      <alignment vertical="center" wrapText="1"/>
    </xf>
    <xf numFmtId="0" fontId="9" fillId="0" borderId="0" xfId="0" applyFont="1" applyFill="1" applyAlignment="1" applyProtection="1">
      <alignment wrapText="1"/>
    </xf>
    <xf numFmtId="0" fontId="10" fillId="0" borderId="0" xfId="0" applyFont="1" applyFill="1" applyAlignment="1" applyProtection="1">
      <alignment vertical="center" wrapText="1"/>
    </xf>
    <xf numFmtId="49" fontId="4" fillId="0" borderId="1" xfId="0" applyNumberFormat="1" applyFont="1" applyFill="1" applyBorder="1" applyAlignment="1" applyProtection="1">
      <alignment vertical="top"/>
    </xf>
    <xf numFmtId="164" fontId="3" fillId="0" borderId="1" xfId="0" applyNumberFormat="1" applyFont="1" applyFill="1" applyBorder="1" applyAlignment="1" applyProtection="1">
      <alignment vertical="top" wrapText="1"/>
    </xf>
    <xf numFmtId="0" fontId="2" fillId="0" borderId="1" xfId="0" applyFont="1" applyFill="1" applyBorder="1" applyAlignment="1" applyProtection="1">
      <alignment vertical="center"/>
    </xf>
    <xf numFmtId="0" fontId="11" fillId="0" borderId="0" xfId="0" applyFont="1" applyFill="1" applyAlignment="1" applyProtection="1">
      <alignment horizontal="center" vertical="center"/>
    </xf>
    <xf numFmtId="0" fontId="11" fillId="0" borderId="0" xfId="0" applyFont="1" applyFill="1" applyAlignment="1" applyProtection="1">
      <alignment horizontal="center"/>
    </xf>
    <xf numFmtId="4" fontId="3" fillId="0" borderId="1" xfId="0" applyNumberFormat="1" applyFont="1" applyFill="1" applyBorder="1" applyProtection="1"/>
    <xf numFmtId="0" fontId="2" fillId="0" borderId="1" xfId="0" applyFont="1" applyFill="1" applyBorder="1" applyAlignment="1" applyProtection="1">
      <alignment horizontal="center" vertical="center" wrapText="1"/>
    </xf>
    <xf numFmtId="0" fontId="2" fillId="0" borderId="3" xfId="0" applyFont="1" applyFill="1" applyBorder="1" applyAlignment="1" applyProtection="1">
      <alignment horizontal="center" vertical="center" wrapText="1"/>
    </xf>
    <xf numFmtId="0" fontId="2" fillId="0" borderId="4" xfId="0" applyFont="1" applyFill="1" applyBorder="1" applyAlignment="1" applyProtection="1">
      <alignment horizontal="center" vertical="center" wrapText="1"/>
    </xf>
    <xf numFmtId="0" fontId="2" fillId="0" borderId="5" xfId="0" applyFont="1" applyFill="1" applyBorder="1" applyAlignment="1" applyProtection="1">
      <alignment horizontal="center" vertical="center" wrapText="1"/>
    </xf>
    <xf numFmtId="0" fontId="9" fillId="0" borderId="0" xfId="0" applyFont="1" applyFill="1" applyAlignment="1" applyProtection="1">
      <alignment horizontal="center" vertical="center"/>
    </xf>
    <xf numFmtId="49" fontId="4" fillId="0" borderId="2" xfId="0" applyNumberFormat="1" applyFont="1" applyFill="1" applyBorder="1" applyAlignment="1" applyProtection="1">
      <alignment horizontal="center" vertical="top"/>
    </xf>
    <xf numFmtId="49" fontId="11" fillId="0" borderId="2" xfId="0" applyNumberFormat="1" applyFont="1" applyFill="1" applyBorder="1" applyAlignment="1" applyProtection="1">
      <alignment horizontal="left" vertical="top"/>
    </xf>
    <xf numFmtId="0" fontId="4" fillId="0" borderId="0" xfId="0" applyFont="1" applyFill="1" applyProtection="1"/>
    <xf numFmtId="0" fontId="8" fillId="0" borderId="0" xfId="0" applyFont="1" applyFill="1" applyProtection="1"/>
    <xf numFmtId="0" fontId="12" fillId="0" borderId="0" xfId="0" applyFont="1" applyFill="1" applyAlignment="1" applyProtection="1">
      <alignment horizontal="center" vertical="center" wrapText="1"/>
    </xf>
    <xf numFmtId="0" fontId="9" fillId="0" borderId="0" xfId="0" applyFont="1" applyFill="1" applyAlignment="1" applyProtection="1">
      <alignment horizontal="center" vertical="center" wrapText="1"/>
    </xf>
    <xf numFmtId="0" fontId="8" fillId="0" borderId="0" xfId="0" applyFont="1" applyFill="1" applyAlignment="1" applyProtection="1">
      <alignment horizontal="left"/>
    </xf>
    <xf numFmtId="0" fontId="9" fillId="0" borderId="0" xfId="0" applyFont="1" applyFill="1" applyProtection="1"/>
    <xf numFmtId="0" fontId="13" fillId="0" borderId="1" xfId="0" applyFont="1" applyFill="1" applyBorder="1" applyAlignment="1" applyProtection="1">
      <alignment horizontal="center" vertical="center" wrapText="1"/>
    </xf>
    <xf numFmtId="0" fontId="13" fillId="0" borderId="6" xfId="0" applyFont="1" applyFill="1" applyBorder="1" applyAlignment="1" applyProtection="1">
      <alignment horizontal="center" vertical="center" wrapText="1"/>
    </xf>
    <xf numFmtId="0" fontId="4" fillId="0" borderId="3" xfId="0" applyFont="1" applyFill="1" applyBorder="1" applyAlignment="1" applyProtection="1">
      <alignment horizontal="center" vertical="center" wrapText="1"/>
    </xf>
    <xf numFmtId="49" fontId="3" fillId="0" borderId="1" xfId="0" applyNumberFormat="1" applyFont="1" applyFill="1" applyBorder="1" applyAlignment="1" applyProtection="1">
      <alignment horizontal="center" vertical="center"/>
    </xf>
    <xf numFmtId="4" fontId="3" fillId="0" borderId="1" xfId="0" applyNumberFormat="1" applyFont="1" applyFill="1" applyBorder="1" applyAlignment="1" applyProtection="1">
      <alignment horizontal="center"/>
    </xf>
    <xf numFmtId="4" fontId="3" fillId="0" borderId="1" xfId="0" applyNumberFormat="1" applyFont="1" applyFill="1" applyBorder="1" applyAlignment="1" applyProtection="1">
      <alignment horizontal="center" vertical="center"/>
    </xf>
    <xf numFmtId="164" fontId="3" fillId="0" borderId="1" xfId="0" applyNumberFormat="1" applyFont="1" applyFill="1" applyBorder="1" applyAlignment="1" applyProtection="1">
      <alignment horizontal="center"/>
    </xf>
    <xf numFmtId="0" fontId="14" fillId="0" borderId="0" xfId="0" applyFont="1" applyFill="1" applyProtection="1"/>
    <xf numFmtId="0" fontId="14" fillId="0" borderId="2" xfId="0" applyFont="1" applyFill="1" applyBorder="1" applyProtection="1"/>
    <xf numFmtId="0" fontId="14" fillId="0" borderId="2" xfId="0" applyFont="1" applyFill="1" applyBorder="1" applyAlignment="1" applyProtection="1">
      <alignment vertical="center"/>
    </xf>
    <xf numFmtId="0" fontId="16" fillId="0" borderId="0" xfId="0" applyFont="1" applyFill="1" applyAlignment="1" applyProtection="1">
      <alignment horizontal="center"/>
    </xf>
    <xf numFmtId="0" fontId="17" fillId="0" borderId="0" xfId="0" applyFont="1" applyFill="1" applyProtection="1"/>
    <xf numFmtId="0" fontId="18" fillId="0" borderId="0" xfId="0" applyFont="1" applyFill="1" applyAlignment="1" applyProtection="1">
      <alignment horizontal="center" vertical="center"/>
    </xf>
    <xf numFmtId="0" fontId="16" fillId="0" borderId="0" xfId="0" applyFont="1" applyFill="1" applyProtection="1"/>
    <xf numFmtId="14" fontId="12" fillId="0" borderId="2" xfId="0" applyNumberFormat="1" applyFont="1" applyFill="1" applyBorder="1" applyAlignment="1" applyProtection="1">
      <alignment horizontal="left" vertical="center" wrapText="1"/>
    </xf>
    <xf numFmtId="164" fontId="3" fillId="0" borderId="5" xfId="0" applyNumberFormat="1" applyFont="1" applyFill="1" applyBorder="1" applyAlignment="1" applyProtection="1">
      <alignment horizontal="center" vertical="top" wrapText="1"/>
    </xf>
    <xf numFmtId="0" fontId="13" fillId="0" borderId="1" xfId="0" applyFont="1" applyFill="1" applyBorder="1" applyAlignment="1" applyProtection="1">
      <alignment horizontal="left" vertical="center" wrapText="1"/>
    </xf>
    <xf numFmtId="49" fontId="13" fillId="0" borderId="5" xfId="0" applyNumberFormat="1" applyFont="1" applyFill="1" applyBorder="1" applyAlignment="1" applyProtection="1">
      <alignment horizontal="center" vertical="top"/>
    </xf>
    <xf numFmtId="49" fontId="3" fillId="0" borderId="3" xfId="0" applyNumberFormat="1" applyFont="1" applyFill="1" applyBorder="1" applyAlignment="1" applyProtection="1">
      <alignment horizontal="center" vertical="center"/>
    </xf>
    <xf numFmtId="4" fontId="3" fillId="0" borderId="5" xfId="0" applyNumberFormat="1" applyFont="1" applyFill="1" applyBorder="1" applyAlignment="1" applyProtection="1">
      <alignment horizontal="center" vertical="center"/>
    </xf>
    <xf numFmtId="0" fontId="12" fillId="0" borderId="2" xfId="0" applyFont="1" applyFill="1" applyBorder="1" applyAlignment="1" applyProtection="1">
      <alignment horizontal="left" vertical="center" wrapText="1"/>
    </xf>
    <xf numFmtId="0" fontId="3" fillId="0" borderId="1" xfId="0" applyFont="1" applyFill="1" applyBorder="1" applyAlignment="1" applyProtection="1">
      <alignment horizontal="left" vertical="center" wrapText="1"/>
    </xf>
    <xf numFmtId="49" fontId="3" fillId="0" borderId="5" xfId="0" applyNumberFormat="1" applyFont="1" applyFill="1" applyBorder="1" applyAlignment="1" applyProtection="1">
      <alignment horizontal="center" vertical="top"/>
    </xf>
    <xf numFmtId="0" fontId="3" fillId="0" borderId="1" xfId="0" applyFont="1" applyFill="1" applyBorder="1" applyAlignment="1" applyProtection="1">
      <alignment horizontal="center" vertical="center" wrapText="1"/>
    </xf>
    <xf numFmtId="4" fontId="3" fillId="0" borderId="8" xfId="0" applyNumberFormat="1" applyFont="1" applyFill="1" applyBorder="1" applyAlignment="1" applyProtection="1">
      <alignment horizontal="center" vertical="center"/>
    </xf>
    <xf numFmtId="4" fontId="3" fillId="0" borderId="7" xfId="0" applyNumberFormat="1" applyFont="1" applyFill="1" applyBorder="1" applyAlignment="1" applyProtection="1">
      <alignment horizontal="center" vertical="center"/>
    </xf>
    <xf numFmtId="4" fontId="3" fillId="0" borderId="17" xfId="0" applyNumberFormat="1" applyFont="1" applyFill="1" applyBorder="1" applyAlignment="1" applyProtection="1">
      <alignment horizontal="center" vertical="center"/>
    </xf>
    <xf numFmtId="4" fontId="3" fillId="0" borderId="14" xfId="0" applyNumberFormat="1" applyFont="1" applyFill="1" applyBorder="1" applyAlignment="1" applyProtection="1">
      <alignment horizontal="center" vertical="center"/>
    </xf>
    <xf numFmtId="4" fontId="3" fillId="0" borderId="9" xfId="0" applyNumberFormat="1" applyFont="1" applyFill="1" applyBorder="1" applyAlignment="1" applyProtection="1">
      <alignment horizontal="center" vertical="center"/>
    </xf>
    <xf numFmtId="4" fontId="3" fillId="0" borderId="11" xfId="0" applyNumberFormat="1" applyFont="1" applyFill="1" applyBorder="1" applyAlignment="1" applyProtection="1">
      <alignment horizontal="center" vertical="center"/>
    </xf>
    <xf numFmtId="0" fontId="1" fillId="0" borderId="0" xfId="0" applyFont="1" applyFill="1" applyAlignment="1" applyProtection="1">
      <alignment horizontal="center" vertical="center"/>
    </xf>
    <xf numFmtId="0" fontId="9" fillId="0" borderId="0" xfId="0" applyFont="1" applyFill="1" applyAlignment="1" applyProtection="1">
      <alignment horizontal="center" vertical="center"/>
    </xf>
    <xf numFmtId="0" fontId="3" fillId="0" borderId="0" xfId="0" applyFont="1" applyFill="1" applyAlignment="1" applyProtection="1">
      <alignment horizontal="center" vertical="center" wrapText="1"/>
    </xf>
    <xf numFmtId="49" fontId="3" fillId="0" borderId="8" xfId="0" applyNumberFormat="1" applyFont="1" applyFill="1" applyBorder="1" applyAlignment="1" applyProtection="1">
      <alignment horizontal="center" vertical="center" wrapText="1"/>
    </xf>
    <xf numFmtId="49" fontId="3" fillId="0" borderId="7" xfId="0" applyNumberFormat="1" applyFont="1" applyFill="1" applyBorder="1" applyAlignment="1" applyProtection="1">
      <alignment horizontal="center" vertical="center" wrapText="1"/>
    </xf>
    <xf numFmtId="49" fontId="3" fillId="0" borderId="17" xfId="0" applyNumberFormat="1" applyFont="1" applyFill="1" applyBorder="1" applyAlignment="1" applyProtection="1">
      <alignment horizontal="center" vertical="center" wrapText="1"/>
    </xf>
    <xf numFmtId="4" fontId="3" fillId="0" borderId="18" xfId="0" applyNumberFormat="1" applyFont="1" applyFill="1" applyBorder="1" applyAlignment="1" applyProtection="1">
      <alignment horizontal="center" vertical="center"/>
    </xf>
    <xf numFmtId="49" fontId="3" fillId="0" borderId="13" xfId="0" applyNumberFormat="1" applyFont="1" applyFill="1" applyBorder="1" applyAlignment="1" applyProtection="1">
      <alignment horizontal="center" vertical="center"/>
    </xf>
    <xf numFmtId="49" fontId="3" fillId="0" borderId="0" xfId="0" applyNumberFormat="1" applyFont="1" applyFill="1" applyAlignment="1" applyProtection="1">
      <alignment horizontal="center" vertical="center"/>
    </xf>
    <xf numFmtId="0" fontId="3" fillId="0" borderId="13" xfId="0" applyFont="1" applyFill="1" applyBorder="1" applyAlignment="1" applyProtection="1">
      <alignment horizontal="left" vertical="center" wrapText="1"/>
    </xf>
    <xf numFmtId="0" fontId="11" fillId="0" borderId="0" xfId="0" applyFont="1" applyFill="1" applyAlignment="1" applyProtection="1">
      <alignment horizontal="center" vertical="center" wrapText="1"/>
    </xf>
    <xf numFmtId="0" fontId="11" fillId="0" borderId="0" xfId="0" applyFont="1" applyFill="1" applyAlignment="1" applyProtection="1">
      <alignment horizontal="center" vertical="center"/>
    </xf>
    <xf numFmtId="0" fontId="11" fillId="0" borderId="0" xfId="0" applyFont="1" applyFill="1" applyAlignment="1" applyProtection="1">
      <alignment horizontal="center"/>
    </xf>
    <xf numFmtId="0" fontId="3" fillId="0" borderId="16" xfId="0" applyFont="1" applyFill="1" applyBorder="1" applyAlignment="1" applyProtection="1">
      <alignment horizontal="center" vertical="center" wrapText="1"/>
    </xf>
    <xf numFmtId="49" fontId="3" fillId="0" borderId="3" xfId="0" applyNumberFormat="1" applyFont="1" applyFill="1" applyBorder="1" applyAlignment="1" applyProtection="1">
      <alignment horizontal="center" vertical="center"/>
    </xf>
    <xf numFmtId="49" fontId="3" fillId="0" borderId="4" xfId="0" applyNumberFormat="1" applyFont="1" applyFill="1" applyBorder="1" applyAlignment="1" applyProtection="1">
      <alignment horizontal="center" vertical="center"/>
    </xf>
    <xf numFmtId="49" fontId="3" fillId="0" borderId="5" xfId="0" applyNumberFormat="1" applyFont="1" applyFill="1" applyBorder="1" applyAlignment="1" applyProtection="1">
      <alignment horizontal="center" vertical="center"/>
    </xf>
    <xf numFmtId="4" fontId="3" fillId="0" borderId="3" xfId="0" applyNumberFormat="1" applyFont="1" applyFill="1" applyBorder="1" applyAlignment="1" applyProtection="1">
      <alignment horizontal="center" vertical="center"/>
    </xf>
    <xf numFmtId="4" fontId="3" fillId="0" borderId="4" xfId="0" applyNumberFormat="1" applyFont="1" applyFill="1" applyBorder="1" applyAlignment="1" applyProtection="1">
      <alignment horizontal="center" vertical="center"/>
    </xf>
    <xf numFmtId="4" fontId="3" fillId="0" borderId="5" xfId="0" applyNumberFormat="1" applyFont="1" applyFill="1" applyBorder="1" applyAlignment="1" applyProtection="1">
      <alignment horizontal="center" vertical="center"/>
    </xf>
    <xf numFmtId="164" fontId="3" fillId="0" borderId="3" xfId="0" applyNumberFormat="1" applyFont="1" applyFill="1" applyBorder="1" applyAlignment="1" applyProtection="1">
      <alignment horizontal="center" vertical="center" wrapText="1"/>
    </xf>
    <xf numFmtId="164" fontId="3" fillId="0" borderId="4" xfId="0" applyNumberFormat="1" applyFont="1" applyFill="1" applyBorder="1" applyAlignment="1" applyProtection="1">
      <alignment horizontal="center" vertical="center" wrapText="1"/>
    </xf>
    <xf numFmtId="164" fontId="3" fillId="0" borderId="5" xfId="0" applyNumberFormat="1" applyFont="1" applyFill="1" applyBorder="1" applyAlignment="1" applyProtection="1">
      <alignment horizontal="center" vertical="center" wrapText="1"/>
    </xf>
    <xf numFmtId="49" fontId="13" fillId="0" borderId="3" xfId="0" applyNumberFormat="1" applyFont="1" applyFill="1" applyBorder="1" applyAlignment="1" applyProtection="1">
      <alignment horizontal="center" vertical="center"/>
    </xf>
    <xf numFmtId="49" fontId="13" fillId="0" borderId="4" xfId="0" applyNumberFormat="1" applyFont="1" applyFill="1" applyBorder="1" applyAlignment="1" applyProtection="1">
      <alignment horizontal="center" vertical="center"/>
    </xf>
    <xf numFmtId="49" fontId="13" fillId="0" borderId="5" xfId="0" applyNumberFormat="1" applyFont="1" applyFill="1" applyBorder="1" applyAlignment="1" applyProtection="1">
      <alignment horizontal="center" vertical="center"/>
    </xf>
    <xf numFmtId="49" fontId="3" fillId="0" borderId="18" xfId="0" applyNumberFormat="1" applyFont="1" applyFill="1" applyBorder="1" applyAlignment="1" applyProtection="1">
      <alignment horizontal="center" vertical="center"/>
    </xf>
    <xf numFmtId="0" fontId="12" fillId="0" borderId="2" xfId="0" applyFont="1" applyFill="1" applyBorder="1" applyAlignment="1" applyProtection="1">
      <alignment horizontal="center" vertical="center" wrapText="1"/>
    </xf>
    <xf numFmtId="4" fontId="3" fillId="0" borderId="19" xfId="0" applyNumberFormat="1" applyFont="1" applyFill="1" applyBorder="1" applyAlignment="1" applyProtection="1">
      <alignment horizontal="center" vertical="center"/>
    </xf>
    <xf numFmtId="4" fontId="3" fillId="0" borderId="20" xfId="0" applyNumberFormat="1" applyFont="1" applyFill="1" applyBorder="1" applyAlignment="1" applyProtection="1">
      <alignment horizontal="center" vertical="center"/>
    </xf>
    <xf numFmtId="4" fontId="3" fillId="0" borderId="21" xfId="0" applyNumberFormat="1" applyFont="1" applyFill="1" applyBorder="1" applyAlignment="1" applyProtection="1">
      <alignment horizontal="center" vertical="center"/>
    </xf>
    <xf numFmtId="0" fontId="16" fillId="0" borderId="16" xfId="0" applyFont="1" applyFill="1" applyBorder="1" applyAlignment="1" applyProtection="1">
      <alignment horizontal="center" vertical="top"/>
    </xf>
    <xf numFmtId="0" fontId="3" fillId="0" borderId="0" xfId="0" applyFont="1" applyFill="1" applyAlignment="1" applyProtection="1">
      <alignment horizontal="left" vertical="center" wrapText="1"/>
    </xf>
    <xf numFmtId="0" fontId="16" fillId="0" borderId="16" xfId="0" applyFont="1" applyFill="1" applyBorder="1" applyProtection="1"/>
    <xf numFmtId="0" fontId="16" fillId="0" borderId="0" xfId="0" applyFont="1" applyFill="1" applyAlignment="1" applyProtection="1">
      <alignment horizontal="center" vertical="top" wrapText="1"/>
    </xf>
    <xf numFmtId="0" fontId="14" fillId="0" borderId="2" xfId="0" applyFont="1" applyFill="1" applyBorder="1" applyProtection="1"/>
    <xf numFmtId="0" fontId="8" fillId="0" borderId="12" xfId="0" applyFont="1" applyFill="1" applyBorder="1" applyAlignment="1" applyProtection="1">
      <alignment horizontal="left" vertical="center" wrapText="1"/>
    </xf>
    <xf numFmtId="0" fontId="8" fillId="0" borderId="6" xfId="0" applyFont="1" applyFill="1" applyBorder="1" applyAlignment="1" applyProtection="1">
      <alignment horizontal="left" vertical="center" wrapText="1"/>
    </xf>
    <xf numFmtId="0" fontId="8" fillId="0" borderId="13" xfId="0" applyFont="1" applyFill="1" applyBorder="1" applyAlignment="1" applyProtection="1">
      <alignment horizontal="left" vertical="center" wrapText="1"/>
    </xf>
    <xf numFmtId="0" fontId="8" fillId="0" borderId="14" xfId="0" applyFont="1" applyFill="1" applyBorder="1" applyAlignment="1" applyProtection="1">
      <alignment horizontal="left" vertical="center" wrapText="1"/>
    </xf>
    <xf numFmtId="0" fontId="5" fillId="0" borderId="0" xfId="0" applyFont="1" applyFill="1" applyAlignment="1" applyProtection="1">
      <alignment horizontal="left" wrapText="1"/>
    </xf>
    <xf numFmtId="0" fontId="8" fillId="0" borderId="15" xfId="0" applyFont="1" applyFill="1" applyBorder="1" applyAlignment="1" applyProtection="1">
      <alignment horizontal="center" vertical="center" wrapText="1"/>
    </xf>
    <xf numFmtId="0" fontId="12" fillId="0" borderId="6" xfId="0" applyFont="1" applyFill="1" applyBorder="1" applyAlignment="1" applyProtection="1">
      <alignment horizontal="center" vertical="center" wrapText="1"/>
    </xf>
    <xf numFmtId="0" fontId="14" fillId="0" borderId="0" xfId="0" applyFont="1" applyFill="1" applyAlignment="1" applyProtection="1">
      <alignment horizontal="left" vertical="center" wrapText="1"/>
    </xf>
    <xf numFmtId="0" fontId="8" fillId="0" borderId="9" xfId="0" applyFont="1" applyFill="1" applyBorder="1" applyAlignment="1" applyProtection="1">
      <alignment horizontal="left" vertical="center" wrapText="1"/>
    </xf>
    <xf numFmtId="0" fontId="8" fillId="0" borderId="10" xfId="0" applyFont="1" applyFill="1" applyBorder="1" applyAlignment="1" applyProtection="1">
      <alignment horizontal="left" vertical="center" wrapText="1"/>
    </xf>
    <xf numFmtId="0" fontId="8" fillId="0" borderId="11" xfId="0" applyFont="1" applyFill="1" applyBorder="1" applyAlignment="1" applyProtection="1">
      <alignment horizontal="left" vertical="center" wrapText="1"/>
    </xf>
    <xf numFmtId="0" fontId="8" fillId="0" borderId="0" xfId="0" applyFont="1" applyFill="1" applyAlignment="1" applyProtection="1">
      <alignment horizontal="left" vertical="center" wrapText="1"/>
    </xf>
    <xf numFmtId="0" fontId="10" fillId="0" borderId="0" xfId="0" applyFont="1" applyFill="1" applyAlignment="1" applyProtection="1">
      <alignment horizontal="center" vertical="center" wrapText="1"/>
    </xf>
    <xf numFmtId="0" fontId="10" fillId="0" borderId="0" xfId="0" applyFont="1" applyFill="1" applyAlignment="1" applyProtection="1">
      <alignment horizontal="left" vertical="center" wrapText="1"/>
    </xf>
  </cellXfs>
  <cellStyles count="2">
    <cellStyle name="Įprastas" xfId="0" builtinId="0"/>
    <cellStyle name="Įprastas 5"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ema">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67"/>
  <sheetViews>
    <sheetView tabSelected="1" showRuler="0" zoomScale="130" zoomScaleNormal="130" zoomScalePageLayoutView="130" workbookViewId="0">
      <selection activeCell="J24" sqref="J24"/>
    </sheetView>
  </sheetViews>
  <sheetFormatPr defaultRowHeight="15" x14ac:dyDescent="0.25"/>
  <cols>
    <col min="1" max="1" width="9.28515625" style="2" customWidth="1"/>
    <col min="2" max="2" width="28" style="2" customWidth="1"/>
    <col min="3" max="3" width="16.5703125" style="2" customWidth="1"/>
    <col min="4" max="4" width="13.5703125" style="2" customWidth="1"/>
    <col min="5" max="5" width="10.28515625" style="2" customWidth="1"/>
    <col min="6" max="6" width="13.7109375" style="2" customWidth="1"/>
    <col min="7" max="7" width="10.28515625" style="2" customWidth="1"/>
    <col min="8" max="8" width="13.28515625" style="2" customWidth="1"/>
    <col min="9" max="9" width="14.7109375" style="2" customWidth="1"/>
    <col min="10" max="10" width="36.7109375" style="2" customWidth="1"/>
    <col min="11" max="11" width="33.7109375" style="2" customWidth="1"/>
    <col min="12" max="12" width="9.140625" style="2"/>
  </cols>
  <sheetData>
    <row r="1" spans="1:13" ht="9.75" customHeight="1" x14ac:dyDescent="0.25">
      <c r="A1" s="1"/>
      <c r="B1" s="1"/>
      <c r="C1" s="1"/>
      <c r="D1" s="1"/>
      <c r="E1" s="1"/>
      <c r="H1" s="7"/>
      <c r="J1" s="17" t="s">
        <v>0</v>
      </c>
    </row>
    <row r="2" spans="1:13" ht="9" customHeight="1" x14ac:dyDescent="0.25">
      <c r="A2" s="1"/>
      <c r="B2" s="1"/>
      <c r="C2" s="1"/>
      <c r="D2" s="1"/>
      <c r="E2" s="1"/>
      <c r="H2" s="7"/>
      <c r="J2" s="17" t="s">
        <v>1</v>
      </c>
    </row>
    <row r="3" spans="1:13" ht="8.25" customHeight="1" x14ac:dyDescent="0.25">
      <c r="A3" s="1"/>
      <c r="B3" s="1"/>
      <c r="C3" s="1"/>
      <c r="D3" s="1"/>
      <c r="E3" s="1"/>
      <c r="F3" s="1"/>
      <c r="G3" s="1"/>
      <c r="H3" s="1"/>
      <c r="J3" s="17" t="s">
        <v>2</v>
      </c>
    </row>
    <row r="4" spans="1:13" ht="9" customHeight="1" x14ac:dyDescent="0.25">
      <c r="A4" s="1"/>
      <c r="B4" s="1"/>
      <c r="C4" s="1"/>
      <c r="D4" s="1"/>
      <c r="E4" s="1"/>
      <c r="F4" s="1"/>
      <c r="G4" s="1"/>
      <c r="H4" s="1"/>
      <c r="J4" s="17" t="s">
        <v>3</v>
      </c>
    </row>
    <row r="5" spans="1:13" ht="6.75" customHeight="1" x14ac:dyDescent="0.25">
      <c r="A5" s="1"/>
      <c r="B5" s="1"/>
      <c r="C5" s="1"/>
      <c r="D5" s="1"/>
      <c r="E5" s="1"/>
      <c r="F5" s="1"/>
      <c r="G5" s="1"/>
      <c r="H5" s="1"/>
      <c r="J5" s="17" t="s">
        <v>4</v>
      </c>
    </row>
    <row r="6" spans="1:13" ht="3.75" customHeight="1" x14ac:dyDescent="0.25">
      <c r="A6" s="1"/>
      <c r="B6" s="1"/>
      <c r="C6" s="1"/>
      <c r="D6" s="1"/>
      <c r="E6" s="1"/>
      <c r="F6" s="1"/>
      <c r="G6" s="1"/>
      <c r="H6" s="1"/>
      <c r="J6" s="17"/>
    </row>
    <row r="7" spans="1:13" ht="11.25" customHeight="1" x14ac:dyDescent="0.25">
      <c r="A7" s="70" t="s">
        <v>75</v>
      </c>
      <c r="B7" s="71"/>
      <c r="C7" s="71"/>
      <c r="D7" s="71"/>
      <c r="E7" s="71"/>
      <c r="F7" s="71"/>
      <c r="G7" s="71"/>
      <c r="H7" s="71"/>
      <c r="I7" s="71"/>
      <c r="J7" s="71"/>
    </row>
    <row r="8" spans="1:13" ht="5.25" customHeight="1" x14ac:dyDescent="0.25">
      <c r="A8" s="4"/>
      <c r="B8" s="31"/>
      <c r="C8" s="31"/>
      <c r="D8" s="31"/>
      <c r="E8" s="31"/>
      <c r="F8" s="31"/>
      <c r="G8" s="31"/>
      <c r="H8" s="31"/>
      <c r="I8" s="31"/>
      <c r="J8" s="31"/>
    </row>
    <row r="9" spans="1:13" s="2" customFormat="1" ht="14.25" customHeight="1" x14ac:dyDescent="0.15">
      <c r="A9" s="32"/>
      <c r="B9" s="33" t="s">
        <v>69</v>
      </c>
      <c r="C9" s="32"/>
      <c r="D9" s="32"/>
      <c r="E9" s="32"/>
      <c r="F9" s="32"/>
      <c r="G9" s="32"/>
      <c r="H9" s="32"/>
      <c r="I9" s="32"/>
      <c r="J9" s="32"/>
      <c r="K9" s="34"/>
      <c r="L9" s="34"/>
      <c r="M9" s="34"/>
    </row>
    <row r="10" spans="1:13" ht="8.25" customHeight="1" x14ac:dyDescent="0.25">
      <c r="A10" s="72" t="s">
        <v>5</v>
      </c>
      <c r="B10" s="72"/>
      <c r="C10" s="72"/>
      <c r="D10" s="72"/>
      <c r="E10" s="72"/>
      <c r="F10" s="72"/>
      <c r="G10" s="72"/>
      <c r="H10" s="72"/>
      <c r="I10" s="72"/>
      <c r="J10" s="72"/>
      <c r="K10" s="35"/>
      <c r="L10" s="35"/>
      <c r="M10" s="35"/>
    </row>
    <row r="11" spans="1:13" ht="5.25" customHeight="1" x14ac:dyDescent="0.25">
      <c r="A11" s="1"/>
      <c r="B11" s="1"/>
      <c r="C11" s="1"/>
      <c r="D11" s="1"/>
      <c r="E11" s="1"/>
      <c r="F11" s="1"/>
      <c r="G11" s="1"/>
      <c r="H11" s="1"/>
    </row>
    <row r="12" spans="1:13" ht="13.5" customHeight="1" x14ac:dyDescent="0.25">
      <c r="A12" s="80" t="s">
        <v>6</v>
      </c>
      <c r="B12" s="80"/>
      <c r="C12" s="80"/>
      <c r="D12" s="80"/>
      <c r="E12" s="80"/>
      <c r="F12" s="80"/>
      <c r="G12" s="80"/>
      <c r="H12" s="80"/>
      <c r="I12" s="80"/>
      <c r="J12" s="80"/>
      <c r="K12" s="10"/>
    </row>
    <row r="13" spans="1:13" ht="9" customHeight="1" x14ac:dyDescent="0.25">
      <c r="A13" s="81" t="s">
        <v>72</v>
      </c>
      <c r="B13" s="81"/>
      <c r="C13" s="81"/>
      <c r="D13" s="81"/>
      <c r="E13" s="81"/>
      <c r="F13" s="81"/>
      <c r="G13" s="81"/>
      <c r="H13" s="81"/>
      <c r="I13" s="81"/>
      <c r="J13" s="81"/>
    </row>
    <row r="14" spans="1:13" ht="15" customHeight="1" x14ac:dyDescent="0.25">
      <c r="A14" s="24"/>
      <c r="B14" s="24"/>
      <c r="C14" s="24"/>
      <c r="D14" s="36"/>
      <c r="E14" s="97" t="s">
        <v>73</v>
      </c>
      <c r="F14" s="97"/>
      <c r="G14" s="36"/>
      <c r="H14" s="24"/>
      <c r="I14" s="24"/>
      <c r="J14" s="24"/>
    </row>
    <row r="15" spans="1:13" ht="7.5" customHeight="1" x14ac:dyDescent="0.25">
      <c r="A15" s="24"/>
      <c r="B15" s="24"/>
      <c r="C15" s="24"/>
      <c r="E15" s="83" t="s">
        <v>7</v>
      </c>
      <c r="F15" s="83"/>
      <c r="G15" s="11"/>
      <c r="H15" s="24"/>
      <c r="I15" s="24"/>
      <c r="J15" s="24"/>
    </row>
    <row r="16" spans="1:13" ht="12" customHeight="1" x14ac:dyDescent="0.25">
      <c r="A16" s="24"/>
      <c r="B16" s="24"/>
      <c r="C16" s="24"/>
      <c r="E16" s="82" t="s">
        <v>8</v>
      </c>
      <c r="F16" s="82"/>
      <c r="G16" s="25"/>
      <c r="H16" s="24"/>
      <c r="I16" s="24"/>
      <c r="J16" s="24"/>
    </row>
    <row r="17" spans="1:10" ht="3.75" customHeight="1" x14ac:dyDescent="0.25">
      <c r="A17" s="24"/>
      <c r="B17" s="24"/>
      <c r="C17" s="24"/>
      <c r="D17" s="37"/>
      <c r="E17" s="37"/>
      <c r="F17" s="37"/>
      <c r="G17" s="37"/>
      <c r="H17" s="24"/>
      <c r="I17" s="24"/>
      <c r="J17" s="24"/>
    </row>
    <row r="18" spans="1:10" ht="10.5" customHeight="1" x14ac:dyDescent="0.25">
      <c r="E18" s="54">
        <v>45307</v>
      </c>
      <c r="F18" s="36" t="s">
        <v>9</v>
      </c>
      <c r="G18" s="60" t="s">
        <v>76</v>
      </c>
      <c r="J18" s="13"/>
    </row>
    <row r="19" spans="1:10" ht="9" customHeight="1" x14ac:dyDescent="0.25">
      <c r="E19" s="9" t="s">
        <v>10</v>
      </c>
      <c r="F19" s="38"/>
      <c r="G19" s="38"/>
      <c r="H19" s="3"/>
    </row>
    <row r="20" spans="1:10" ht="6" customHeight="1" x14ac:dyDescent="0.25">
      <c r="C20" s="4"/>
      <c r="D20" s="4"/>
      <c r="F20" s="4"/>
      <c r="G20" s="4"/>
      <c r="I20" s="12"/>
      <c r="J20" s="14" t="s">
        <v>11</v>
      </c>
    </row>
    <row r="21" spans="1:10" ht="46.5" customHeight="1" x14ac:dyDescent="0.25">
      <c r="A21" s="15" t="s">
        <v>12</v>
      </c>
      <c r="B21" s="15" t="s">
        <v>13</v>
      </c>
      <c r="C21" s="15" t="s">
        <v>14</v>
      </c>
      <c r="D21" s="16" t="s">
        <v>15</v>
      </c>
      <c r="E21" s="16" t="s">
        <v>16</v>
      </c>
      <c r="F21" s="16" t="s">
        <v>17</v>
      </c>
      <c r="G21" s="16" t="s">
        <v>18</v>
      </c>
      <c r="H21" s="16" t="s">
        <v>19</v>
      </c>
      <c r="I21" s="16" t="s">
        <v>20</v>
      </c>
      <c r="J21" s="16" t="s">
        <v>21</v>
      </c>
    </row>
    <row r="22" spans="1:10" ht="9.9499999999999993" customHeight="1" x14ac:dyDescent="0.25">
      <c r="A22" s="42">
        <v>1</v>
      </c>
      <c r="B22" s="42">
        <v>2</v>
      </c>
      <c r="C22" s="8">
        <v>3</v>
      </c>
      <c r="D22" s="42">
        <v>4</v>
      </c>
      <c r="E22" s="42">
        <v>5</v>
      </c>
      <c r="F22" s="42" t="s">
        <v>22</v>
      </c>
      <c r="G22" s="42" t="s">
        <v>23</v>
      </c>
      <c r="H22" s="8">
        <v>8</v>
      </c>
      <c r="I22" s="8">
        <v>9</v>
      </c>
      <c r="J22" s="8">
        <v>10</v>
      </c>
    </row>
    <row r="23" spans="1:10" ht="14.25" customHeight="1" x14ac:dyDescent="0.25">
      <c r="A23" s="96">
        <v>1</v>
      </c>
      <c r="B23" s="73" t="s">
        <v>24</v>
      </c>
      <c r="C23" s="77" t="s">
        <v>25</v>
      </c>
      <c r="D23" s="76">
        <f>720000+120</f>
        <v>720120</v>
      </c>
      <c r="E23" s="76">
        <f>716577.82+120</f>
        <v>716697.82</v>
      </c>
      <c r="F23" s="76">
        <f>IF(D23=0,0,E23/D23*100)</f>
        <v>99.524776426151192</v>
      </c>
      <c r="G23" s="64">
        <f>E23-D23</f>
        <v>-3422.1800000000512</v>
      </c>
      <c r="H23" s="41">
        <f>-2518.8-211.65</f>
        <v>-2730.4500000000003</v>
      </c>
      <c r="I23" s="40" t="s">
        <v>47</v>
      </c>
      <c r="J23" s="56" t="s">
        <v>74</v>
      </c>
    </row>
    <row r="24" spans="1:10" ht="11.25" customHeight="1" x14ac:dyDescent="0.25">
      <c r="A24" s="96"/>
      <c r="B24" s="74"/>
      <c r="C24" s="78"/>
      <c r="D24" s="76"/>
      <c r="E24" s="76"/>
      <c r="F24" s="76"/>
      <c r="G24" s="65"/>
      <c r="H24" s="41">
        <f>-588.16</f>
        <v>-588.16</v>
      </c>
      <c r="I24" s="40" t="s">
        <v>45</v>
      </c>
      <c r="J24" s="61" t="s">
        <v>79</v>
      </c>
    </row>
    <row r="25" spans="1:10" ht="71.25" customHeight="1" x14ac:dyDescent="0.25">
      <c r="A25" s="96"/>
      <c r="B25" s="75"/>
      <c r="C25" s="78"/>
      <c r="D25" s="76"/>
      <c r="E25" s="76"/>
      <c r="F25" s="76"/>
      <c r="G25" s="66"/>
      <c r="H25" s="41">
        <f>-3.82-11.09-65.4-0.5-0.1-13-0.76-0.07-8.83</f>
        <v>-103.57</v>
      </c>
      <c r="I25" s="63" t="s">
        <v>53</v>
      </c>
      <c r="J25" s="61" t="s">
        <v>78</v>
      </c>
    </row>
    <row r="26" spans="1:10" ht="27" customHeight="1" x14ac:dyDescent="0.25">
      <c r="A26" s="57">
        <v>1</v>
      </c>
      <c r="B26" s="55" t="s">
        <v>24</v>
      </c>
      <c r="C26" s="43" t="s">
        <v>26</v>
      </c>
      <c r="D26" s="59">
        <v>1900</v>
      </c>
      <c r="E26" s="59">
        <v>1408.08</v>
      </c>
      <c r="F26" s="59">
        <f>IF(D26=0,0,E26/D26*100)</f>
        <v>74.109473684210528</v>
      </c>
      <c r="G26" s="59">
        <f>E26-D26</f>
        <v>-491.92000000000007</v>
      </c>
      <c r="H26" s="45">
        <v>-491.92</v>
      </c>
      <c r="I26" s="58" t="s">
        <v>70</v>
      </c>
      <c r="J26" s="27" t="s">
        <v>77</v>
      </c>
    </row>
    <row r="27" spans="1:10" ht="9" customHeight="1" x14ac:dyDescent="0.25">
      <c r="A27" s="93">
        <v>1</v>
      </c>
      <c r="B27" s="90" t="s">
        <v>24</v>
      </c>
      <c r="C27" s="84" t="s">
        <v>27</v>
      </c>
      <c r="D27" s="87">
        <v>38454</v>
      </c>
      <c r="E27" s="87">
        <v>38454</v>
      </c>
      <c r="F27" s="87">
        <f>IF(D27=0,0,E27/D27*100)</f>
        <v>100</v>
      </c>
      <c r="G27" s="87">
        <f>E27-D27</f>
        <v>0</v>
      </c>
      <c r="H27" s="98">
        <v>0</v>
      </c>
      <c r="I27" s="64"/>
      <c r="J27" s="67"/>
    </row>
    <row r="28" spans="1:10" ht="12.75" customHeight="1" x14ac:dyDescent="0.25">
      <c r="A28" s="94"/>
      <c r="B28" s="91"/>
      <c r="C28" s="85"/>
      <c r="D28" s="88"/>
      <c r="E28" s="88"/>
      <c r="F28" s="88"/>
      <c r="G28" s="88"/>
      <c r="H28" s="99"/>
      <c r="I28" s="65"/>
      <c r="J28" s="68"/>
    </row>
    <row r="29" spans="1:10" ht="6.75" customHeight="1" x14ac:dyDescent="0.25">
      <c r="A29" s="95"/>
      <c r="B29" s="92"/>
      <c r="C29" s="86"/>
      <c r="D29" s="89"/>
      <c r="E29" s="89"/>
      <c r="F29" s="89"/>
      <c r="G29" s="89"/>
      <c r="H29" s="100"/>
      <c r="I29" s="66"/>
      <c r="J29" s="69"/>
    </row>
    <row r="30" spans="1:10" ht="11.25" customHeight="1" x14ac:dyDescent="0.25">
      <c r="A30" s="21"/>
      <c r="B30" s="22"/>
      <c r="C30" s="5" t="s">
        <v>28</v>
      </c>
      <c r="D30" s="44">
        <f>SUM(D23:D27)</f>
        <v>760474</v>
      </c>
      <c r="E30" s="44">
        <f>SUM(E23:E27)</f>
        <v>756559.89999999991</v>
      </c>
      <c r="F30" s="44">
        <f>IF(D30=0,0,E30/D30*100)</f>
        <v>99.485307847474061</v>
      </c>
      <c r="G30" s="44">
        <f>E30-D30</f>
        <v>-3914.1000000000931</v>
      </c>
      <c r="H30" s="44">
        <f>SUM(H23:H29)</f>
        <v>-3914.1000000000004</v>
      </c>
      <c r="I30" s="62"/>
      <c r="J30" s="23"/>
    </row>
    <row r="31" spans="1:10" ht="6" customHeight="1" x14ac:dyDescent="0.25">
      <c r="A31" s="21"/>
      <c r="B31" s="22"/>
      <c r="C31" s="5"/>
      <c r="D31" s="44"/>
      <c r="E31" s="44"/>
      <c r="F31" s="44"/>
      <c r="G31" s="44"/>
      <c r="H31" s="46"/>
      <c r="I31" s="5"/>
      <c r="J31" s="23"/>
    </row>
    <row r="32" spans="1:10" ht="10.5" customHeight="1" x14ac:dyDescent="0.25">
      <c r="A32" s="21"/>
      <c r="B32" s="22"/>
      <c r="C32" s="5" t="s">
        <v>29</v>
      </c>
      <c r="D32" s="44">
        <f>SUM(D30)</f>
        <v>760474</v>
      </c>
      <c r="E32" s="44">
        <f>SUM(E30)</f>
        <v>756559.89999999991</v>
      </c>
      <c r="F32" s="44">
        <f>IF(D32=0,0,E32/D32*100)</f>
        <v>99.485307847474061</v>
      </c>
      <c r="G32" s="44">
        <f>E32-D32</f>
        <v>-3914.1000000000931</v>
      </c>
      <c r="H32" s="44">
        <f>H30</f>
        <v>-3914.1000000000004</v>
      </c>
      <c r="I32" s="5"/>
      <c r="J32" s="23"/>
    </row>
    <row r="33" spans="1:10" ht="12.75" customHeight="1" x14ac:dyDescent="0.25">
      <c r="A33" s="21"/>
      <c r="B33" s="22"/>
      <c r="C33" s="5"/>
      <c r="D33" s="26"/>
      <c r="E33" s="26"/>
      <c r="F33" s="26"/>
      <c r="G33" s="26"/>
      <c r="H33" s="6"/>
      <c r="I33" s="5"/>
      <c r="J33" s="23"/>
    </row>
    <row r="34" spans="1:10" s="12" customFormat="1" ht="21" customHeight="1" x14ac:dyDescent="0.25">
      <c r="A34" s="79" t="s">
        <v>30</v>
      </c>
      <c r="B34" s="79"/>
      <c r="C34" s="79"/>
      <c r="D34" s="79"/>
      <c r="E34" s="79"/>
      <c r="F34" s="79"/>
      <c r="G34" s="79"/>
      <c r="H34" s="79"/>
      <c r="I34" s="79"/>
      <c r="J34" s="79"/>
    </row>
    <row r="35" spans="1:10" ht="10.5" customHeight="1" x14ac:dyDescent="0.25">
      <c r="A35" s="102" t="s">
        <v>31</v>
      </c>
      <c r="B35" s="102"/>
      <c r="C35" s="102"/>
      <c r="D35" s="102"/>
      <c r="E35" s="102"/>
      <c r="F35" s="102"/>
      <c r="G35" s="102"/>
      <c r="H35" s="102"/>
      <c r="I35" s="102"/>
      <c r="J35" s="102"/>
    </row>
    <row r="36" spans="1:10" ht="6" customHeight="1" x14ac:dyDescent="0.25"/>
    <row r="37" spans="1:10" s="47" customFormat="1" ht="9.75" customHeight="1" x14ac:dyDescent="0.2">
      <c r="A37" s="47" t="s">
        <v>32</v>
      </c>
      <c r="E37" s="105"/>
      <c r="F37" s="105"/>
      <c r="I37" s="47" t="s">
        <v>33</v>
      </c>
      <c r="J37" s="48"/>
    </row>
    <row r="38" spans="1:10" s="53" customFormat="1" ht="9" customHeight="1" x14ac:dyDescent="0.2">
      <c r="A38" s="101" t="s">
        <v>34</v>
      </c>
      <c r="B38" s="103"/>
      <c r="C38" s="103"/>
      <c r="D38" s="52"/>
      <c r="E38" s="101" t="s">
        <v>35</v>
      </c>
      <c r="F38" s="101"/>
      <c r="G38" s="50"/>
      <c r="I38" s="101" t="s">
        <v>36</v>
      </c>
      <c r="J38" s="101"/>
    </row>
    <row r="39" spans="1:10" s="47" customFormat="1" ht="12.75" customHeight="1" x14ac:dyDescent="0.2">
      <c r="A39" s="49" t="s">
        <v>37</v>
      </c>
      <c r="B39" s="48"/>
      <c r="C39" s="48"/>
      <c r="E39" s="48"/>
      <c r="F39" s="48"/>
      <c r="I39" s="47" t="s">
        <v>38</v>
      </c>
    </row>
    <row r="40" spans="1:10" s="51" customFormat="1" ht="9.75" customHeight="1" x14ac:dyDescent="0.2">
      <c r="A40" s="104" t="s">
        <v>71</v>
      </c>
      <c r="B40" s="104"/>
      <c r="C40" s="104"/>
      <c r="D40" s="104"/>
      <c r="E40" s="101" t="s">
        <v>35</v>
      </c>
      <c r="F40" s="101"/>
      <c r="G40" s="50"/>
      <c r="I40" s="101" t="s">
        <v>36</v>
      </c>
      <c r="J40" s="101"/>
    </row>
    <row r="41" spans="1:10" ht="4.5" customHeight="1" x14ac:dyDescent="0.25"/>
    <row r="42" spans="1:10" ht="4.5" customHeight="1" x14ac:dyDescent="0.25"/>
    <row r="44" spans="1:10" ht="14.1" customHeight="1" x14ac:dyDescent="0.25">
      <c r="A44" s="39"/>
      <c r="B44" s="39"/>
      <c r="C44" s="110" t="s">
        <v>39</v>
      </c>
      <c r="D44" s="110"/>
      <c r="E44" s="110"/>
      <c r="F44" s="110"/>
    </row>
    <row r="45" spans="1:10" ht="14.1" customHeight="1" x14ac:dyDescent="0.25">
      <c r="A45" s="39"/>
      <c r="B45" s="39"/>
      <c r="C45" s="110"/>
      <c r="D45" s="110"/>
      <c r="E45" s="110"/>
      <c r="F45" s="110"/>
    </row>
    <row r="46" spans="1:10" x14ac:dyDescent="0.25">
      <c r="A46" s="18"/>
      <c r="B46" s="18"/>
      <c r="C46" s="110"/>
      <c r="D46" s="110"/>
      <c r="E46" s="110"/>
      <c r="F46" s="110"/>
    </row>
    <row r="47" spans="1:10" x14ac:dyDescent="0.25">
      <c r="A47" s="18"/>
      <c r="B47" s="18"/>
      <c r="C47" s="110"/>
      <c r="D47" s="110"/>
      <c r="E47" s="110"/>
      <c r="F47" s="110"/>
    </row>
    <row r="48" spans="1:10" x14ac:dyDescent="0.25">
      <c r="A48" s="18"/>
      <c r="B48" s="18"/>
      <c r="C48" s="18"/>
      <c r="D48" s="18"/>
      <c r="E48" s="18"/>
      <c r="F48" s="18"/>
    </row>
    <row r="49" spans="1:6" ht="15" customHeight="1" x14ac:dyDescent="0.25">
      <c r="A49" s="80" t="s">
        <v>40</v>
      </c>
      <c r="B49" s="80"/>
      <c r="C49" s="80"/>
      <c r="D49" s="80"/>
      <c r="E49" s="80"/>
      <c r="F49" s="80"/>
    </row>
    <row r="50" spans="1:6" x14ac:dyDescent="0.25">
      <c r="A50" s="7"/>
      <c r="B50" s="7"/>
      <c r="C50" s="7"/>
      <c r="D50" s="18"/>
      <c r="E50" s="18"/>
      <c r="F50" s="18"/>
    </row>
    <row r="51" spans="1:6" ht="30" customHeight="1" x14ac:dyDescent="0.25">
      <c r="A51" s="15" t="s">
        <v>41</v>
      </c>
      <c r="B51" s="111" t="s">
        <v>42</v>
      </c>
      <c r="C51" s="112"/>
      <c r="D51" s="19"/>
      <c r="E51" s="19"/>
      <c r="F51" s="19"/>
    </row>
    <row r="52" spans="1:6" ht="30" customHeight="1" x14ac:dyDescent="0.25">
      <c r="A52" s="27" t="s">
        <v>43</v>
      </c>
      <c r="B52" s="106" t="s">
        <v>44</v>
      </c>
      <c r="C52" s="107"/>
      <c r="D52" s="19"/>
      <c r="E52" s="19"/>
      <c r="F52" s="19"/>
    </row>
    <row r="53" spans="1:6" ht="45.95" customHeight="1" x14ac:dyDescent="0.25">
      <c r="A53" s="28" t="s">
        <v>45</v>
      </c>
      <c r="B53" s="108" t="s">
        <v>46</v>
      </c>
      <c r="C53" s="109"/>
      <c r="D53" s="19"/>
      <c r="E53" s="19"/>
      <c r="F53" s="19"/>
    </row>
    <row r="54" spans="1:6" ht="36.950000000000003" customHeight="1" x14ac:dyDescent="0.25">
      <c r="A54" s="29" t="s">
        <v>47</v>
      </c>
      <c r="B54" s="113" t="s">
        <v>48</v>
      </c>
      <c r="C54" s="114"/>
      <c r="D54" s="19"/>
      <c r="E54" s="19"/>
      <c r="F54" s="19"/>
    </row>
    <row r="55" spans="1:6" ht="14.1" customHeight="1" x14ac:dyDescent="0.25">
      <c r="A55" s="30" t="s">
        <v>49</v>
      </c>
      <c r="B55" s="115" t="s">
        <v>50</v>
      </c>
      <c r="C55" s="116"/>
      <c r="D55" s="19"/>
      <c r="E55" s="19"/>
      <c r="F55" s="19"/>
    </row>
    <row r="56" spans="1:6" ht="15" customHeight="1" x14ac:dyDescent="0.25">
      <c r="A56" s="27" t="s">
        <v>51</v>
      </c>
      <c r="B56" s="106" t="s">
        <v>52</v>
      </c>
      <c r="C56" s="107"/>
      <c r="D56" s="19"/>
      <c r="E56" s="19"/>
      <c r="F56" s="19"/>
    </row>
    <row r="57" spans="1:6" ht="14.1" customHeight="1" x14ac:dyDescent="0.25">
      <c r="A57" s="28" t="s">
        <v>53</v>
      </c>
      <c r="B57" s="108" t="s">
        <v>54</v>
      </c>
      <c r="C57" s="109"/>
      <c r="D57" s="19"/>
      <c r="E57" s="19"/>
      <c r="F57" s="19"/>
    </row>
    <row r="58" spans="1:6" ht="14.1" customHeight="1" x14ac:dyDescent="0.25">
      <c r="A58" s="29" t="s">
        <v>55</v>
      </c>
      <c r="B58" s="113" t="s">
        <v>56</v>
      </c>
      <c r="C58" s="114"/>
      <c r="D58" s="19"/>
      <c r="E58" s="19"/>
      <c r="F58" s="19"/>
    </row>
    <row r="59" spans="1:6" ht="39.950000000000003" customHeight="1" x14ac:dyDescent="0.25">
      <c r="A59" s="29" t="s">
        <v>57</v>
      </c>
      <c r="B59" s="113" t="s">
        <v>58</v>
      </c>
      <c r="C59" s="114"/>
      <c r="D59" s="19"/>
      <c r="E59" s="19"/>
      <c r="F59" s="19"/>
    </row>
    <row r="60" spans="1:6" ht="26.1" customHeight="1" x14ac:dyDescent="0.25">
      <c r="A60" s="29" t="s">
        <v>59</v>
      </c>
      <c r="B60" s="117" t="s">
        <v>60</v>
      </c>
      <c r="C60" s="114"/>
      <c r="D60" s="18"/>
      <c r="E60" s="18"/>
      <c r="F60" s="18"/>
    </row>
    <row r="61" spans="1:6" ht="12" customHeight="1" x14ac:dyDescent="0.25">
      <c r="A61" s="29" t="s">
        <v>61</v>
      </c>
      <c r="B61" s="117" t="s">
        <v>62</v>
      </c>
      <c r="C61" s="114"/>
      <c r="D61" s="18"/>
      <c r="E61" s="18"/>
      <c r="F61" s="18"/>
    </row>
    <row r="62" spans="1:6" ht="12" customHeight="1" x14ac:dyDescent="0.25">
      <c r="A62" s="29" t="s">
        <v>63</v>
      </c>
      <c r="B62" s="117" t="s">
        <v>64</v>
      </c>
      <c r="C62" s="114"/>
      <c r="D62" s="18"/>
      <c r="E62" s="18"/>
      <c r="F62" s="18"/>
    </row>
    <row r="63" spans="1:6" ht="12" customHeight="1" x14ac:dyDescent="0.25">
      <c r="A63" s="29" t="s">
        <v>65</v>
      </c>
      <c r="B63" s="117" t="s">
        <v>66</v>
      </c>
      <c r="C63" s="114"/>
      <c r="D63" s="18"/>
      <c r="E63" s="18"/>
      <c r="F63" s="18"/>
    </row>
    <row r="64" spans="1:6" ht="12" customHeight="1" x14ac:dyDescent="0.25">
      <c r="A64" s="30" t="s">
        <v>67</v>
      </c>
      <c r="B64" s="115" t="s">
        <v>50</v>
      </c>
      <c r="C64" s="116"/>
      <c r="D64" s="18"/>
      <c r="E64" s="18"/>
      <c r="F64" s="18"/>
    </row>
    <row r="65" spans="1:6" ht="12" customHeight="1" x14ac:dyDescent="0.25">
      <c r="A65" s="18"/>
      <c r="B65" s="20"/>
      <c r="C65" s="18"/>
      <c r="D65" s="18"/>
      <c r="E65" s="18"/>
      <c r="F65" s="18"/>
    </row>
    <row r="66" spans="1:6" ht="12" customHeight="1" x14ac:dyDescent="0.25">
      <c r="A66" s="118" t="s">
        <v>68</v>
      </c>
      <c r="B66" s="118"/>
      <c r="C66" s="118"/>
      <c r="D66" s="18"/>
      <c r="E66" s="18"/>
      <c r="F66" s="18"/>
    </row>
    <row r="67" spans="1:6" ht="12" customHeight="1" x14ac:dyDescent="0.25">
      <c r="A67" s="119"/>
      <c r="B67" s="119"/>
      <c r="C67" s="119"/>
      <c r="D67" s="18"/>
      <c r="E67" s="18"/>
      <c r="F67" s="18"/>
    </row>
  </sheetData>
  <mergeCells count="51">
    <mergeCell ref="B58:C58"/>
    <mergeCell ref="B59:C59"/>
    <mergeCell ref="B60:C60"/>
    <mergeCell ref="A66:C66"/>
    <mergeCell ref="A67:C67"/>
    <mergeCell ref="B64:C64"/>
    <mergeCell ref="B63:C63"/>
    <mergeCell ref="B62:C62"/>
    <mergeCell ref="B61:C61"/>
    <mergeCell ref="B56:C56"/>
    <mergeCell ref="B57:C57"/>
    <mergeCell ref="C44:F47"/>
    <mergeCell ref="B51:C51"/>
    <mergeCell ref="B53:C53"/>
    <mergeCell ref="B54:C54"/>
    <mergeCell ref="B52:C52"/>
    <mergeCell ref="A49:F49"/>
    <mergeCell ref="B55:C55"/>
    <mergeCell ref="E40:F40"/>
    <mergeCell ref="I40:J40"/>
    <mergeCell ref="I38:J38"/>
    <mergeCell ref="A35:J35"/>
    <mergeCell ref="A38:C38"/>
    <mergeCell ref="E38:F38"/>
    <mergeCell ref="A40:D40"/>
    <mergeCell ref="E37:F37"/>
    <mergeCell ref="A34:J34"/>
    <mergeCell ref="A12:J12"/>
    <mergeCell ref="A13:J13"/>
    <mergeCell ref="E16:F16"/>
    <mergeCell ref="E15:F15"/>
    <mergeCell ref="C27:C29"/>
    <mergeCell ref="D27:D29"/>
    <mergeCell ref="E27:E29"/>
    <mergeCell ref="F27:F29"/>
    <mergeCell ref="G27:G29"/>
    <mergeCell ref="B27:B29"/>
    <mergeCell ref="A27:A29"/>
    <mergeCell ref="A23:A25"/>
    <mergeCell ref="E14:F14"/>
    <mergeCell ref="G23:G25"/>
    <mergeCell ref="H27:H29"/>
    <mergeCell ref="I27:I29"/>
    <mergeCell ref="J27:J29"/>
    <mergeCell ref="A7:J7"/>
    <mergeCell ref="A10:J10"/>
    <mergeCell ref="B23:B25"/>
    <mergeCell ref="D23:D25"/>
    <mergeCell ref="E23:E25"/>
    <mergeCell ref="C23:C25"/>
    <mergeCell ref="F23:F25"/>
  </mergeCells>
  <printOptions horizontalCentered="1"/>
  <pageMargins left="0.23622047244094491" right="0.23622047244094491" top="0.74803149606299213" bottom="0.74803149606299213" header="0.31496062992125984" footer="0.31496062992125984"/>
  <pageSetup paperSize="9" scale="75" orientation="landscape" r:id="rId1"/>
  <headerFooter alignWithMargins="0">
    <oddHeader>&amp;C&amp;"Times,Paprastas"&amp;P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Darbalapiai</vt:lpstr>
      </vt:variant>
      <vt:variant>
        <vt:i4>1</vt:i4>
      </vt:variant>
      <vt:variant>
        <vt:lpstr>Įvardytieji diapazonai</vt:lpstr>
      </vt:variant>
      <vt:variant>
        <vt:i4>1</vt:i4>
      </vt:variant>
    </vt:vector>
  </HeadingPairs>
  <TitlesOfParts>
    <vt:vector size="2" baseType="lpstr">
      <vt:lpstr>Forma Nr. 3</vt:lpstr>
      <vt:lpstr>'Forma Nr. 3'!Print_Area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Å½ivilÄ— GrigienÄ—</dc:creator>
  <cp:lastModifiedBy>Diana Silevičienė</cp:lastModifiedBy>
  <cp:lastPrinted>2023-07-12T10:59:27Z</cp:lastPrinted>
  <dcterms:created xsi:type="dcterms:W3CDTF">2018-10-05T12:59:33Z</dcterms:created>
  <dcterms:modified xsi:type="dcterms:W3CDTF">2024-01-16T14:58:09Z</dcterms:modified>
</cp:coreProperties>
</file>