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Regina\Desktop\"/>
    </mc:Choice>
  </mc:AlternateContent>
  <bookViews>
    <workbookView xWindow="0" yWindow="0" windowWidth="2370" windowHeight="0"/>
  </bookViews>
  <sheets>
    <sheet name="Lapas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7" i="1" l="1"/>
  <c r="M17" i="1"/>
</calcChain>
</file>

<file path=xl/sharedStrings.xml><?xml version="1.0" encoding="utf-8"?>
<sst xmlns="http://schemas.openxmlformats.org/spreadsheetml/2006/main" count="35" uniqueCount="35">
  <si>
    <t>Planuojama vertė, eur
(ES+SB)</t>
  </si>
  <si>
    <t>Planuojamo projekto pavadinimas</t>
  </si>
  <si>
    <t>Savivaldybė</t>
  </si>
  <si>
    <t>Ministerija</t>
  </si>
  <si>
    <t>VIDAUS REIKALŲ MINISTERIJA</t>
  </si>
  <si>
    <t>NPP poveikio rodiklis</t>
  </si>
  <si>
    <t>Siektina rodiklio reikšmė (2025 m.)</t>
  </si>
  <si>
    <t>Siektina rodiklio reikšmė (2030 m.)</t>
  </si>
  <si>
    <t>Pradinė rodiklio reikšmė (metai)</t>
  </si>
  <si>
    <t xml:space="preserve">Priemonė
</t>
  </si>
  <si>
    <r>
      <rPr>
        <b/>
        <sz val="12"/>
        <color theme="1"/>
        <rFont val="Times New Roman"/>
        <family val="1"/>
        <charset val="186"/>
      </rPr>
      <t>01-001-07-01-01 (RE)</t>
    </r>
    <r>
      <rPr>
        <sz val="12"/>
        <color theme="1"/>
        <rFont val="Times New Roman"/>
        <family val="1"/>
        <charset val="186"/>
      </rPr>
      <t xml:space="preserve">
Stiprinti regionų ekonominį augimą, atsižvelgiant į jų potencialą</t>
    </r>
  </si>
  <si>
    <r>
      <rPr>
        <b/>
        <sz val="12"/>
        <color theme="1"/>
        <rFont val="Times New Roman"/>
        <family val="1"/>
        <charset val="186"/>
      </rPr>
      <t xml:space="preserve">01-002-07-01-02 (RE) </t>
    </r>
    <r>
      <rPr>
        <sz val="12"/>
        <color theme="1"/>
        <rFont val="Times New Roman"/>
        <family val="1"/>
        <charset val="186"/>
      </rPr>
      <t xml:space="preserve">
Didinti darbo vietų pasiekiamumą ir viešųjų paslaugų prieinamumą visiems</t>
    </r>
  </si>
  <si>
    <t>Gyventojų užimtumo lygis (15–64 metų) | procentai</t>
  </si>
  <si>
    <t>Asmenys, patiriantys skurdo riziką ar socialinę atskirtį | procentai</t>
  </si>
  <si>
    <t>67,8 
(2020)</t>
  </si>
  <si>
    <t>16,6 
(2019)</t>
  </si>
  <si>
    <t>30,8 
(2020)</t>
  </si>
  <si>
    <t>iš jų tvariai miestų plėtrai ne mažiau kaip 28 634 600</t>
  </si>
  <si>
    <t xml:space="preserve"> Preliminarios pažangos lėšos Lietuvai, EUR</t>
  </si>
  <si>
    <t>Pridėtinė vertė gamybos sąnaudomis pagal veiklos vykdymo vietą (nefinansinių įmonių), dirbančiajam (tūkst. Eur) | tūkst. eurų</t>
  </si>
  <si>
    <t>Išankstinė sąlyga</t>
  </si>
  <si>
    <t>2021–2030 m. regionų plėtros programos projekte nurodyta (-as)</t>
  </si>
  <si>
    <t>2021–2027 m. ES fondų investicijų programos Lietuvai uždaviniai, investavimo kryptys</t>
  </si>
  <si>
    <r>
      <rPr>
        <b/>
        <sz val="12"/>
        <color theme="1"/>
        <rFont val="Times New Roman"/>
        <family val="1"/>
        <charset val="186"/>
      </rPr>
      <t>IP 5.1. Skatinti integruotą ir įtraukią socialinę, ekonominę ir aplinkosaugos plėtrą, puoselėti kultūrą, gamtos paveldą, darnų turizmą ir saugumą miestų teritorijose.</t>
    </r>
    <r>
      <rPr>
        <sz val="12"/>
        <color theme="1"/>
        <rFont val="Times New Roman"/>
        <family val="1"/>
        <charset val="186"/>
      </rPr>
      <t xml:space="preserve">
Viešųjų paslaugų prieinamumo ir tvarios aplinkos užtikrinimas miestuose, pritaikant miestų teritorijas žaliųjų miestų erdvių plėtrai, būsto, kultūros, švietimo, sveikatos paslaugų pasiūlos didinimui ir kitai socialinei ir (ar) bendruomenių veiklai:
urbanizuotų teritorijų pritaikymą daugiatiksliam naudojimui, jų atgaivinimą ir konversiją (įskaitant tvarkomų teritorijų pasiekimui reikalingos susisiekimo infrastruktūros įrengimą ir (ar) modernizavimą, viešosios infrastruktūros pritaikymą universalaus dizaino principu), viešųjų paslaugų infrastruktūros racionalų panaudojimą ir trūkstamos ikimokyklinio ugdymo, bendrojo lavinimo, PSP, socialinių paslaugų infrastruktūros plėtrą ar modernizavimą; • išmaniųjų technologijų diegimą efektyviam viešųjų paslaugų ir infrastruktūros valdymui.
Regionų centrų investicinio potencialo stiprinimas ir naujų ekonominių veiklų plėtra: 
miestų pramoninių ir (ar) komercinių teritorijų išvystymo netolygumų (investicijoms tinkamų sklypų, pasiekimui reikalingos susisiekimo infrastruktūros, gamybinių pastatų, inžinerinių tinklų ir inžinerinių statinių tiesiogiai naudojamų ekonominei veiklai) trūkumų pašalinimą, priemones mažinančias neigiamą ekonominės veiklos poveikį aplinkai šiose teritorijose (triukšmą, oro, vandens taršą); · inovatyvių socialinės, kūrybinės ekonomikos ir bendro infrastruktūros naudojimo iniciatyvų plėtrą (pvz., įrengiant gamybines, maisto, kūrybinių industrijų bendradarbystės erdves viešuosiuose pastatuose).
</t>
    </r>
    <r>
      <rPr>
        <b/>
        <sz val="12"/>
        <color theme="1"/>
        <rFont val="Times New Roman"/>
        <family val="1"/>
        <charset val="186"/>
      </rPr>
      <t>IP 5.2. Skatinti integruotą ir įtraukią socialinę, ekonominę ir aplinkosaugos plėtrą vietos lygmeniu, puoselėti kultūrą, gamtos paveldą, darnų turizmą ir saugumą kitose nei miestų teritorijose</t>
    </r>
    <r>
      <rPr>
        <sz val="12"/>
        <color theme="1"/>
        <rFont val="Times New Roman"/>
        <family val="1"/>
        <charset val="186"/>
      </rPr>
      <t xml:space="preserve">
Viešųjų paslaugų prieinamumo užtikrinimas: 
funkcinių zonų savivaldybių viešųjų paslaugų infrastruktūros efektyvinimą, modernizavimą ir išmanių technologijų diegimą efektyviam paslaugų ir infrastruktūros valdymui. · mobilioms paslaugoms teikti ar gyventojų pavėžėjimui užtikrinti reikalingų transporto priemonių (išskyrus viešojo transporto, GMP priemones ir „geltonuosius autobusiukus“) ir (ar) įrangos įsigijimą, taip pat užtikrinant šių priemonių pritaikymą neįgaliųjų poreikiams.
Palankių sąlygų privačių investicijų pritraukimui ir darbo vietų kūrimui sudarymas, panaudojant specifinius, konkretiems regionams būdingus išteklius: 
pramoninių ir (ar) komercinių teritorijų išvystymo trūkumų pašalinimą (investicijoms tinkamų sklypų, pasiekimui reikalingos susisiekimo infrastruktūros, gamybinių pastatų, inžinerinių tinklų ir inžinerinių statinių tiesiogiai naudojamų ekonominei veiklai) ir priemones šiose teritorijose mažinančias neigiamą ekonominės veiklos poveikį aplinkai (triukšmą, oro, vandens taršą); · inovatyvias socialinės, kūrybinės ekonomikos ir bendro infrastruktūros naudojimo iniciatyvas (pvz., įrengiant gamybines, maisto, kūrybinių industrijų bendradarbystės erdves viešuosiuose pastatuose); · infrastruktūros pritaikymą ir įrangos įsigijimą, naujoms arba trūkstamoms kompetencijoms ir įgūdžiams formuoti; · mažos apimties turizmo infrastruktūros (pvz., pažintinių takų, mažosios architektūros elementų) modernizavimą ar sukūrimą, pritaikant gamtos ir kultūros objektus lankymui (įskaitant pritaikymą neįgaliųjų poreikiams)
</t>
    </r>
  </si>
  <si>
    <t>Preliminarios pažangos lėšos Lietuvai, EUR</t>
  </si>
  <si>
    <t>Panevėžio regiono krepšelis, EUR</t>
  </si>
  <si>
    <t>Priemonės įgyvendinimo NPP uždavinys</t>
  </si>
  <si>
    <t>7.1 uždavinys. Stiprinti regionų ekonominį augimą, atsižvelgiant į jų potencialą</t>
  </si>
  <si>
    <t>7.2 uždavinys. Didinti darbo vietų pasiekiamumą ir viešųjų paslaugų prieinamumą visiems</t>
  </si>
  <si>
    <t>1. Tvarios miesto plėtros strategija
1. Funkcinės zonos strategija ir bendra veikla</t>
  </si>
  <si>
    <t xml:space="preserve"> Sinagogos gatvės pritaikymas turizmo reikmėmsKupiškio mieste išsaugant gatvės autentiškumą    nemažiau kaip 1 mil. Eurų</t>
  </si>
  <si>
    <t>Buvusių kareivinių pastato Gedimino g.53 b Kupiškio mieste trečiojo aukšto pritaikymas edukacinėms reikmėms išsuagnt pastato autentiškumą, apie 1 mil .eurų</t>
  </si>
  <si>
    <t>Šmito malūno technologinės įrangos restauravimo darbai ir objekto pritaikymas turizmo reikmėms Kupiškio mieste pagal parengtą projektą</t>
  </si>
  <si>
    <t>700000?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</si>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</sst>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2"/>
      <color theme="1"/>
      <name val="Calibri"/>
      <family val="2"/>
      <charset val="186"/>
      <scheme val="minor"/>
    </font>
    <font>
      <sz val="12"/>
      <name val="Arial"/>
      <family val="2"/>
      <charset val="186"/>
    </font>
    <font>
      <b/>
      <sz val="12"/>
      <color theme="1"/>
      <name val="Calibri"/>
      <family val="2"/>
      <charset val="186"/>
      <scheme val="minor"/>
    </font>
  </fonts>
  <fills count="6">
    <fill>
      <patternFill patternType="none"/>
    </fill>
    <fill>
      <patternFill patternType="gray125"/>
    </fill>
    <fill>
      <patternFill patternType="solid">
        <fgColor rgb="FFD9E2F3"/>
        <bgColor rgb="FFD9E2F3"/>
      </patternFill>
    </fill>
    <fill>
      <patternFill patternType="solid">
        <fgColor theme="9"/>
        <bgColor indexed="64"/>
      </patternFill>
    </fill>
    <fill>
      <patternFill patternType="solid">
        <fgColor theme="7"/>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9">
    <xf numFmtId="0" fontId="0" fillId="0" borderId="0" xfId="0"/>
    <xf numFmtId="0" fontId="1" fillId="0" borderId="0" xfId="0" applyFont="1"/>
    <xf numFmtId="0" fontId="1" fillId="0" borderId="1" xfId="0" applyFont="1" applyBorder="1"/>
    <xf numFmtId="0" fontId="1" fillId="0" borderId="1" xfId="0" applyFont="1" applyFill="1" applyBorder="1" applyAlignment="1">
      <alignment horizontal="left" vertical="top"/>
    </xf>
    <xf numFmtId="0" fontId="1" fillId="0" borderId="0" xfId="0" applyFont="1" applyBorder="1" applyAlignment="1">
      <alignment vertical="top" wrapText="1"/>
    </xf>
    <xf numFmtId="0" fontId="3" fillId="0" borderId="0" xfId="0" applyFont="1"/>
    <xf numFmtId="4" fontId="1" fillId="0" borderId="1" xfId="0" applyNumberFormat="1" applyFont="1" applyFill="1" applyBorder="1" applyAlignment="1">
      <alignment horizontal="center" vertical="center" wrapText="1"/>
    </xf>
    <xf numFmtId="4" fontId="1" fillId="0" borderId="2" xfId="0" applyNumberFormat="1" applyFont="1" applyBorder="1" applyAlignment="1">
      <alignment horizontal="center" vertical="center"/>
    </xf>
    <xf numFmtId="0" fontId="2" fillId="0" borderId="1" xfId="0" applyFont="1" applyBorder="1" applyAlignment="1">
      <alignment horizontal="left" vertical="top" wrapText="1"/>
    </xf>
    <xf numFmtId="0" fontId="2" fillId="2" borderId="1" xfId="0" applyFont="1" applyFill="1" applyBorder="1" applyAlignment="1">
      <alignment horizontal="center" vertical="center" wrapText="1"/>
    </xf>
    <xf numFmtId="0" fontId="2" fillId="0" borderId="1" xfId="0" applyFont="1" applyBorder="1" applyAlignment="1">
      <alignment horizontal="left" vertical="top" wrapText="1"/>
    </xf>
    <xf numFmtId="0" fontId="2" fillId="3" borderId="1" xfId="0" applyFont="1" applyFill="1" applyBorder="1" applyAlignment="1">
      <alignment horizontal="left" vertical="top" wrapText="1"/>
    </xf>
    <xf numFmtId="4" fontId="2" fillId="3" borderId="1" xfId="0" applyNumberFormat="1" applyFont="1" applyFill="1" applyBorder="1" applyAlignment="1">
      <alignment horizontal="center" vertical="center"/>
    </xf>
    <xf numFmtId="0" fontId="2" fillId="0" borderId="1" xfId="0" applyFont="1" applyBorder="1"/>
    <xf numFmtId="0" fontId="2" fillId="4" borderId="1" xfId="0" applyFont="1" applyFill="1" applyBorder="1" applyAlignment="1">
      <alignment horizontal="left" vertical="top" wrapText="1"/>
    </xf>
    <xf numFmtId="0" fontId="5" fillId="0" borderId="1" xfId="0" applyFont="1" applyBorder="1"/>
    <xf numFmtId="4" fontId="2" fillId="4"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Border="1" applyAlignment="1">
      <alignment horizontal="left" vertical="top" wrapText="1"/>
    </xf>
    <xf numFmtId="4" fontId="1" fillId="0" borderId="1" xfId="0" applyNumberFormat="1" applyFont="1" applyBorder="1" applyAlignment="1">
      <alignment horizontal="center" vertical="top" wrapText="1"/>
    </xf>
    <xf numFmtId="0" fontId="1" fillId="0" borderId="1" xfId="0" applyFont="1" applyBorder="1" applyAlignment="1">
      <alignment horizontal="center" vertical="top" wrapText="1"/>
    </xf>
    <xf numFmtId="16" fontId="1" fillId="5" borderId="1" xfId="0" applyNumberFormat="1" applyFont="1" applyFill="1" applyBorder="1" applyAlignment="1">
      <alignment horizontal="left" vertical="top" wrapText="1"/>
    </xf>
    <xf numFmtId="0" fontId="1" fillId="5" borderId="1" xfId="0" applyFont="1" applyFill="1" applyBorder="1" applyAlignment="1">
      <alignment horizontal="left" vertical="top" wrapText="1"/>
    </xf>
    <xf numFmtId="16" fontId="1" fillId="0" borderId="1" xfId="0" applyNumberFormat="1" applyFont="1" applyBorder="1" applyAlignment="1">
      <alignment horizontal="left" vertical="top" wrapText="1"/>
    </xf>
    <xf numFmtId="0" fontId="4" fillId="0" borderId="1" xfId="0" applyFont="1" applyBorder="1" applyAlignment="1">
      <alignment wrapText="1"/>
    </xf>
    <xf numFmtId="0" fontId="2" fillId="2" borderId="1" xfId="0" applyFont="1" applyFill="1" applyBorder="1" applyAlignment="1">
      <alignment horizontal="center" vertical="center"/>
    </xf>
    <xf numFmtId="0" fontId="4" fillId="0" borderId="1" xfId="0" applyFont="1" applyBorder="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4"/>
  <sheetViews>
    <sheetView tabSelected="1" topLeftCell="D1" zoomScale="75" zoomScaleNormal="75" workbookViewId="0">
      <selection activeCell="M7" sqref="M7"/>
    </sheetView>
  </sheetViews>
  <sheetFormatPr defaultColWidth="14" defaultRowHeight="30" customHeight="1" x14ac:dyDescent="0.25"/>
  <cols>
    <col min="1" max="1" width="29.85546875" style="5" customWidth="1"/>
    <col min="2" max="3" width="21" style="5" customWidth="1"/>
    <col min="4" max="4" width="19.5703125" style="5" customWidth="1"/>
    <col min="5" max="5" width="29.7109375" style="5" customWidth="1"/>
    <col min="6" max="6" width="25.7109375" style="5" customWidth="1"/>
    <col min="7" max="7" width="12.28515625" style="5" customWidth="1"/>
    <col min="8" max="9" width="12.140625" style="5" customWidth="1"/>
    <col min="10" max="10" width="57.5703125" style="5" customWidth="1"/>
    <col min="11" max="11" width="21.7109375" style="5" customWidth="1"/>
    <col min="12" max="12" width="80.42578125" style="5" customWidth="1"/>
    <col min="13" max="13" width="32.28515625" style="5" customWidth="1"/>
    <col min="14" max="14" width="8.42578125" style="5" customWidth="1"/>
    <col min="15" max="15" width="9.28515625" style="5" customWidth="1"/>
    <col min="16" max="27" width="8.42578125" style="5" customWidth="1"/>
    <col min="28" max="16384" width="14" style="5"/>
  </cols>
  <sheetData>
    <row r="1" spans="1:27" ht="30" customHeight="1"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ht="30" customHeight="1" x14ac:dyDescent="0.25">
      <c r="A2" s="1"/>
      <c r="B2" s="1"/>
      <c r="C2" s="1"/>
      <c r="D2" s="1"/>
      <c r="E2" s="1"/>
      <c r="F2" s="1"/>
      <c r="G2" s="1"/>
      <c r="H2" s="1"/>
      <c r="I2" s="1"/>
      <c r="J2" s="1"/>
      <c r="K2" s="1"/>
      <c r="L2" s="1"/>
      <c r="M2" s="1"/>
      <c r="N2" s="1"/>
      <c r="O2" s="1"/>
      <c r="P2" s="1"/>
      <c r="Q2" s="1"/>
      <c r="R2" s="1"/>
      <c r="S2" s="1"/>
      <c r="T2" s="1"/>
      <c r="U2" s="1"/>
      <c r="V2" s="1"/>
      <c r="W2" s="1"/>
      <c r="X2" s="1"/>
      <c r="Y2" s="1"/>
      <c r="Z2" s="1"/>
      <c r="AA2" s="1"/>
    </row>
    <row r="3" spans="1:27" ht="30" customHeight="1" x14ac:dyDescent="0.25">
      <c r="A3" s="27" t="s">
        <v>3</v>
      </c>
      <c r="B3" s="17" t="s">
        <v>9</v>
      </c>
      <c r="C3" s="17" t="s">
        <v>26</v>
      </c>
      <c r="D3" s="17" t="s">
        <v>18</v>
      </c>
      <c r="E3" s="17" t="s">
        <v>21</v>
      </c>
      <c r="F3" s="17"/>
      <c r="G3" s="17"/>
      <c r="H3" s="17"/>
      <c r="I3" s="17"/>
      <c r="J3" s="17" t="s">
        <v>22</v>
      </c>
      <c r="K3" s="17" t="s">
        <v>2</v>
      </c>
      <c r="L3" s="17" t="s">
        <v>1</v>
      </c>
      <c r="M3" s="17" t="s">
        <v>0</v>
      </c>
      <c r="N3" s="1"/>
      <c r="O3" s="1"/>
      <c r="P3" s="1"/>
      <c r="Q3" s="1"/>
      <c r="R3" s="1"/>
      <c r="S3" s="1"/>
      <c r="T3" s="1"/>
      <c r="U3" s="1"/>
      <c r="V3" s="1"/>
      <c r="W3" s="1"/>
      <c r="X3" s="1"/>
      <c r="Y3" s="1"/>
      <c r="Z3" s="1"/>
      <c r="AA3" s="1"/>
    </row>
    <row r="4" spans="1:27" ht="84.6" customHeight="1" x14ac:dyDescent="0.25">
      <c r="A4" s="28"/>
      <c r="B4" s="26"/>
      <c r="C4" s="17"/>
      <c r="D4" s="17"/>
      <c r="E4" s="9" t="s">
        <v>20</v>
      </c>
      <c r="F4" s="9" t="s">
        <v>5</v>
      </c>
      <c r="G4" s="9" t="s">
        <v>8</v>
      </c>
      <c r="H4" s="9" t="s">
        <v>6</v>
      </c>
      <c r="I4" s="9" t="s">
        <v>7</v>
      </c>
      <c r="J4" s="17"/>
      <c r="K4" s="17"/>
      <c r="L4" s="17"/>
      <c r="M4" s="17"/>
      <c r="N4" s="1"/>
      <c r="O4" s="1"/>
      <c r="P4" s="1"/>
      <c r="Q4" s="1"/>
      <c r="R4" s="1"/>
      <c r="S4" s="1"/>
      <c r="T4" s="1"/>
      <c r="U4" s="1"/>
      <c r="V4" s="1"/>
      <c r="W4" s="1"/>
      <c r="X4" s="1"/>
      <c r="Y4" s="1"/>
      <c r="Z4" s="1"/>
      <c r="AA4" s="1"/>
    </row>
    <row r="5" spans="1:27" ht="73.150000000000006" customHeight="1" x14ac:dyDescent="0.25">
      <c r="A5" s="18" t="s">
        <v>4</v>
      </c>
      <c r="B5" s="20" t="s">
        <v>10</v>
      </c>
      <c r="C5" s="23" t="s">
        <v>27</v>
      </c>
      <c r="D5" s="21">
        <v>271753700</v>
      </c>
      <c r="E5" s="19" t="s">
        <v>29</v>
      </c>
      <c r="F5" s="19" t="s">
        <v>12</v>
      </c>
      <c r="G5" s="22" t="s">
        <v>14</v>
      </c>
      <c r="H5" s="22">
        <v>69.2</v>
      </c>
      <c r="I5" s="22">
        <v>71</v>
      </c>
      <c r="J5" s="20" t="s">
        <v>23</v>
      </c>
      <c r="K5" s="3"/>
      <c r="L5" s="2" t="s">
        <v>30</v>
      </c>
      <c r="M5" s="6">
        <v>120000</v>
      </c>
      <c r="N5" s="1"/>
      <c r="O5" s="1"/>
      <c r="P5" s="1"/>
      <c r="Q5" s="1"/>
      <c r="R5" s="1"/>
      <c r="S5" s="1"/>
      <c r="T5" s="1"/>
      <c r="U5" s="1"/>
      <c r="V5" s="1"/>
      <c r="W5" s="1"/>
      <c r="X5" s="1"/>
      <c r="Y5" s="1"/>
      <c r="Z5" s="1"/>
      <c r="AA5" s="1"/>
    </row>
    <row r="6" spans="1:27" ht="76.900000000000006" customHeight="1" x14ac:dyDescent="0.25">
      <c r="A6" s="18"/>
      <c r="B6" s="20"/>
      <c r="C6" s="24"/>
      <c r="D6" s="22"/>
      <c r="E6" s="19"/>
      <c r="F6" s="19"/>
      <c r="G6" s="22"/>
      <c r="H6" s="22"/>
      <c r="I6" s="22"/>
      <c r="J6" s="20"/>
      <c r="K6" s="3"/>
      <c r="L6" s="2" t="s">
        <v>31</v>
      </c>
      <c r="M6" s="6" t="s">
        <v>33</v>
      </c>
      <c r="N6" s="1"/>
      <c r="O6" s="1"/>
      <c r="P6" s="1"/>
      <c r="Q6" s="1"/>
      <c r="R6" s="1"/>
      <c r="S6" s="1"/>
      <c r="T6" s="1"/>
      <c r="U6" s="1"/>
      <c r="V6" s="1"/>
      <c r="W6" s="1"/>
      <c r="X6" s="1"/>
      <c r="Y6" s="1"/>
      <c r="Z6" s="1"/>
      <c r="AA6" s="1"/>
    </row>
    <row r="7" spans="1:27" ht="76.5" customHeight="1" x14ac:dyDescent="0.25">
      <c r="A7" s="18"/>
      <c r="B7" s="20"/>
      <c r="C7" s="24"/>
      <c r="D7" s="22"/>
      <c r="E7" s="19"/>
      <c r="F7" s="19"/>
      <c r="G7" s="22"/>
      <c r="H7" s="22"/>
      <c r="I7" s="22"/>
      <c r="J7" s="20"/>
      <c r="K7" s="3"/>
      <c r="L7" s="2" t="s">
        <v>32</v>
      </c>
      <c r="M7" s="6" t="s">
        <v>34</v>
      </c>
      <c r="N7" s="1"/>
      <c r="O7" s="1"/>
      <c r="P7" s="1"/>
      <c r="Q7" s="1"/>
      <c r="R7" s="1"/>
      <c r="S7" s="1"/>
      <c r="T7" s="1"/>
      <c r="U7" s="1"/>
      <c r="V7" s="1"/>
      <c r="W7" s="1"/>
      <c r="X7" s="1"/>
      <c r="Y7" s="1"/>
      <c r="Z7" s="1"/>
      <c r="AA7" s="1"/>
    </row>
    <row r="8" spans="1:27" ht="74.25" customHeight="1" x14ac:dyDescent="0.25">
      <c r="A8" s="18"/>
      <c r="B8" s="20"/>
      <c r="C8" s="24"/>
      <c r="D8" s="22"/>
      <c r="E8" s="19"/>
      <c r="F8" s="19" t="s">
        <v>19</v>
      </c>
      <c r="G8" s="22" t="s">
        <v>15</v>
      </c>
      <c r="H8" s="22">
        <v>20.100000000000001</v>
      </c>
      <c r="I8" s="22">
        <v>24.4</v>
      </c>
      <c r="J8" s="20"/>
      <c r="K8" s="3"/>
      <c r="L8" s="2"/>
      <c r="M8" s="6">
        <v>0</v>
      </c>
      <c r="N8" s="1"/>
      <c r="O8" s="1"/>
      <c r="P8" s="1"/>
      <c r="Q8" s="1"/>
      <c r="R8" s="1"/>
      <c r="S8" s="1"/>
      <c r="T8" s="1"/>
      <c r="U8" s="1"/>
      <c r="V8" s="1"/>
      <c r="W8" s="1"/>
      <c r="X8" s="1"/>
      <c r="Y8" s="1"/>
      <c r="Z8" s="1"/>
      <c r="AA8" s="1"/>
    </row>
    <row r="9" spans="1:27" ht="75.75" customHeight="1" x14ac:dyDescent="0.25">
      <c r="A9" s="18"/>
      <c r="B9" s="20"/>
      <c r="C9" s="24"/>
      <c r="D9" s="22"/>
      <c r="E9" s="19"/>
      <c r="F9" s="19"/>
      <c r="G9" s="22"/>
      <c r="H9" s="22"/>
      <c r="I9" s="22"/>
      <c r="J9" s="20"/>
      <c r="K9" s="3"/>
      <c r="L9" s="2"/>
      <c r="M9" s="6">
        <v>0</v>
      </c>
      <c r="N9" s="1"/>
      <c r="O9" s="1"/>
      <c r="P9" s="1"/>
      <c r="Q9" s="1"/>
      <c r="R9" s="1"/>
      <c r="S9" s="1"/>
      <c r="T9" s="1"/>
      <c r="U9" s="1"/>
      <c r="V9" s="1"/>
      <c r="W9" s="1"/>
      <c r="X9" s="1"/>
      <c r="Y9" s="1"/>
      <c r="Z9" s="1"/>
      <c r="AA9" s="1"/>
    </row>
    <row r="10" spans="1:27" ht="88.5" customHeight="1" x14ac:dyDescent="0.25">
      <c r="A10" s="18"/>
      <c r="B10" s="20"/>
      <c r="C10" s="24"/>
      <c r="D10" s="22"/>
      <c r="E10" s="19"/>
      <c r="F10" s="19"/>
      <c r="G10" s="22"/>
      <c r="H10" s="22"/>
      <c r="I10" s="22"/>
      <c r="J10" s="20"/>
      <c r="K10" s="3"/>
      <c r="L10" s="2"/>
      <c r="M10" s="6">
        <v>0</v>
      </c>
      <c r="N10" s="1"/>
      <c r="O10" s="1"/>
      <c r="P10" s="1"/>
      <c r="Q10" s="1"/>
      <c r="R10" s="1"/>
      <c r="S10" s="1"/>
      <c r="T10" s="1"/>
      <c r="U10" s="1"/>
      <c r="V10" s="1"/>
      <c r="W10" s="1"/>
      <c r="X10" s="1"/>
      <c r="Y10" s="1"/>
      <c r="Z10" s="1"/>
      <c r="AA10" s="1"/>
    </row>
    <row r="11" spans="1:27" ht="76.5" customHeight="1" x14ac:dyDescent="0.25">
      <c r="A11" s="18"/>
      <c r="B11" s="20" t="s">
        <v>11</v>
      </c>
      <c r="C11" s="25" t="s">
        <v>28</v>
      </c>
      <c r="D11" s="21">
        <v>341722900</v>
      </c>
      <c r="E11" s="19"/>
      <c r="F11" s="19" t="s">
        <v>13</v>
      </c>
      <c r="G11" s="22" t="s">
        <v>16</v>
      </c>
      <c r="H11" s="22">
        <v>28.7</v>
      </c>
      <c r="I11" s="22">
        <v>21.9</v>
      </c>
      <c r="J11" s="20"/>
      <c r="K11" s="3"/>
      <c r="L11" s="2"/>
      <c r="M11" s="6">
        <v>0</v>
      </c>
      <c r="N11" s="1"/>
      <c r="O11" s="1"/>
      <c r="P11" s="1"/>
      <c r="Q11" s="1"/>
      <c r="R11" s="1"/>
      <c r="S11" s="1"/>
      <c r="T11" s="1"/>
      <c r="U11" s="1"/>
      <c r="V11" s="1"/>
      <c r="W11" s="1"/>
      <c r="X11" s="1"/>
      <c r="Y11" s="1"/>
      <c r="Z11" s="1"/>
      <c r="AA11" s="1"/>
    </row>
    <row r="12" spans="1:27" ht="89.25" customHeight="1" x14ac:dyDescent="0.25">
      <c r="A12" s="18"/>
      <c r="B12" s="20"/>
      <c r="C12" s="20"/>
      <c r="D12" s="22"/>
      <c r="E12" s="19"/>
      <c r="F12" s="19"/>
      <c r="G12" s="22"/>
      <c r="H12" s="22"/>
      <c r="I12" s="22"/>
      <c r="J12" s="20"/>
      <c r="K12" s="3"/>
      <c r="L12" s="2"/>
      <c r="M12" s="6">
        <v>0</v>
      </c>
      <c r="N12" s="1"/>
      <c r="O12" s="1"/>
      <c r="P12" s="1"/>
      <c r="Q12" s="1"/>
      <c r="R12" s="1"/>
      <c r="S12" s="1"/>
      <c r="T12" s="1"/>
      <c r="U12" s="1"/>
      <c r="V12" s="1"/>
      <c r="W12" s="1"/>
      <c r="X12" s="1"/>
      <c r="Y12" s="1"/>
      <c r="Z12" s="1"/>
      <c r="AA12" s="1"/>
    </row>
    <row r="13" spans="1:27" ht="95.25" customHeight="1" x14ac:dyDescent="0.25">
      <c r="A13" s="18"/>
      <c r="B13" s="20"/>
      <c r="C13" s="20"/>
      <c r="D13" s="22"/>
      <c r="E13" s="19"/>
      <c r="F13" s="19"/>
      <c r="G13" s="22"/>
      <c r="H13" s="22"/>
      <c r="I13" s="22"/>
      <c r="J13" s="20"/>
      <c r="K13" s="3"/>
      <c r="L13" s="2"/>
      <c r="M13" s="6">
        <v>0</v>
      </c>
      <c r="N13" s="1"/>
      <c r="O13" s="1"/>
      <c r="P13" s="1"/>
      <c r="Q13" s="1"/>
      <c r="R13" s="1"/>
      <c r="S13" s="1"/>
      <c r="T13" s="1"/>
      <c r="U13" s="1"/>
      <c r="V13" s="1"/>
      <c r="W13" s="1"/>
      <c r="X13" s="1"/>
      <c r="Y13" s="1"/>
      <c r="Z13" s="1"/>
      <c r="AA13" s="1"/>
    </row>
    <row r="14" spans="1:27" ht="79.5" customHeight="1" x14ac:dyDescent="0.25">
      <c r="A14" s="18"/>
      <c r="B14" s="20"/>
      <c r="C14" s="20"/>
      <c r="D14" s="22"/>
      <c r="E14" s="19"/>
      <c r="F14" s="19"/>
      <c r="G14" s="22"/>
      <c r="H14" s="22"/>
      <c r="I14" s="22"/>
      <c r="J14" s="20"/>
      <c r="K14" s="3"/>
      <c r="L14" s="2"/>
      <c r="M14" s="6">
        <v>0</v>
      </c>
      <c r="N14" s="1"/>
      <c r="O14" s="1"/>
      <c r="P14" s="1"/>
      <c r="Q14" s="1"/>
      <c r="R14" s="1"/>
      <c r="S14" s="1"/>
      <c r="T14" s="1"/>
      <c r="U14" s="1"/>
      <c r="V14" s="1"/>
      <c r="W14" s="1"/>
      <c r="X14" s="1"/>
      <c r="Y14" s="1"/>
      <c r="Z14" s="1"/>
      <c r="AA14" s="1"/>
    </row>
    <row r="15" spans="1:27" ht="90" customHeight="1" x14ac:dyDescent="0.25">
      <c r="A15" s="18"/>
      <c r="B15" s="20"/>
      <c r="C15" s="20"/>
      <c r="D15" s="22"/>
      <c r="E15" s="19"/>
      <c r="F15" s="19"/>
      <c r="G15" s="22"/>
      <c r="H15" s="22"/>
      <c r="I15" s="22"/>
      <c r="J15" s="20"/>
      <c r="K15" s="3"/>
      <c r="L15" s="2"/>
      <c r="M15" s="6">
        <v>0</v>
      </c>
      <c r="N15" s="1"/>
      <c r="O15" s="1"/>
      <c r="P15" s="1"/>
      <c r="Q15" s="1"/>
      <c r="R15" s="1"/>
      <c r="S15" s="1"/>
      <c r="T15" s="1"/>
      <c r="U15" s="1"/>
      <c r="V15" s="1"/>
      <c r="W15" s="1"/>
      <c r="X15" s="1"/>
      <c r="Y15" s="1"/>
      <c r="Z15" s="1"/>
      <c r="AA15" s="1"/>
    </row>
    <row r="16" spans="1:27" ht="149.25" customHeight="1" x14ac:dyDescent="0.25">
      <c r="A16" s="18"/>
      <c r="B16" s="20"/>
      <c r="C16" s="20"/>
      <c r="D16" s="22"/>
      <c r="E16" s="19"/>
      <c r="F16" s="19"/>
      <c r="G16" s="22"/>
      <c r="H16" s="22"/>
      <c r="I16" s="22"/>
      <c r="J16" s="20"/>
      <c r="K16" s="3"/>
      <c r="L16" s="2"/>
      <c r="M16" s="6">
        <v>0</v>
      </c>
      <c r="N16" s="1"/>
      <c r="O16" s="1"/>
      <c r="P16" s="1"/>
      <c r="Q16" s="1"/>
      <c r="R16" s="1"/>
      <c r="S16" s="1"/>
      <c r="T16" s="1"/>
      <c r="U16" s="1"/>
      <c r="V16" s="1"/>
      <c r="W16" s="1"/>
      <c r="X16" s="1"/>
      <c r="Y16" s="1"/>
      <c r="Z16" s="1"/>
      <c r="AA16" s="1"/>
    </row>
    <row r="17" spans="1:27" ht="30" customHeight="1" thickBot="1" x14ac:dyDescent="0.3">
      <c r="A17" s="11" t="s">
        <v>24</v>
      </c>
      <c r="B17" s="8"/>
      <c r="C17" s="10"/>
      <c r="D17" s="12">
        <f>SUM(D5:D16)</f>
        <v>613476600</v>
      </c>
      <c r="E17" s="13"/>
      <c r="F17" s="1"/>
      <c r="G17" s="1"/>
      <c r="H17" s="1"/>
      <c r="I17" s="1"/>
      <c r="J17" s="1"/>
      <c r="K17" s="1"/>
      <c r="L17" s="1"/>
      <c r="M17" s="7">
        <f>SUM(M5:M16)</f>
        <v>120000</v>
      </c>
      <c r="N17" s="1"/>
      <c r="O17" s="1"/>
      <c r="P17" s="1"/>
      <c r="Q17" s="1"/>
      <c r="R17" s="1"/>
      <c r="S17" s="1"/>
      <c r="T17" s="1"/>
      <c r="U17" s="1"/>
      <c r="V17" s="1"/>
      <c r="W17" s="1"/>
      <c r="X17" s="1"/>
      <c r="Y17" s="1"/>
      <c r="Z17" s="1"/>
      <c r="AA17" s="1"/>
    </row>
    <row r="18" spans="1:27" ht="30" customHeight="1" x14ac:dyDescent="0.25">
      <c r="A18" s="14" t="s">
        <v>25</v>
      </c>
      <c r="B18" s="15"/>
      <c r="C18" s="15"/>
      <c r="D18" s="16">
        <v>159962100</v>
      </c>
      <c r="E18" s="14" t="s">
        <v>17</v>
      </c>
      <c r="G18" s="1"/>
      <c r="H18" s="1"/>
      <c r="I18" s="1"/>
      <c r="J18" s="1"/>
      <c r="K18" s="1"/>
      <c r="L18" s="1"/>
      <c r="M18" s="1"/>
      <c r="N18" s="1"/>
      <c r="O18" s="1"/>
      <c r="P18" s="1"/>
      <c r="Q18" s="1"/>
      <c r="R18" s="1"/>
      <c r="S18" s="1"/>
      <c r="T18" s="1"/>
      <c r="U18" s="1"/>
      <c r="V18" s="1"/>
      <c r="W18" s="1"/>
      <c r="X18" s="1"/>
      <c r="Y18" s="1"/>
      <c r="Z18" s="1"/>
      <c r="AA18" s="1"/>
    </row>
    <row r="19" spans="1:27" ht="30" customHeight="1" x14ac:dyDescent="0.25">
      <c r="A19" s="4"/>
      <c r="B19" s="4"/>
      <c r="C19" s="4"/>
      <c r="D19" s="4"/>
      <c r="E19" s="4"/>
      <c r="F19" s="1"/>
      <c r="G19" s="1"/>
      <c r="H19" s="1"/>
      <c r="I19" s="1"/>
      <c r="J19" s="1"/>
      <c r="K19" s="1"/>
      <c r="L19" s="1"/>
      <c r="M19" s="1"/>
      <c r="N19" s="1"/>
      <c r="O19" s="1"/>
      <c r="P19" s="1"/>
      <c r="Q19" s="1"/>
      <c r="R19" s="1"/>
      <c r="S19" s="1"/>
      <c r="T19" s="1"/>
      <c r="U19" s="1"/>
      <c r="V19" s="1"/>
      <c r="W19" s="1"/>
      <c r="X19" s="1"/>
      <c r="Y19" s="1"/>
      <c r="Z19" s="1"/>
      <c r="AA19" s="1"/>
    </row>
    <row r="20" spans="1:27" ht="30" customHeight="1" x14ac:dyDescent="0.25">
      <c r="A20" s="4"/>
      <c r="B20" s="4"/>
      <c r="C20" s="4"/>
      <c r="D20" s="4"/>
      <c r="E20" s="4"/>
      <c r="F20" s="1"/>
      <c r="G20" s="1"/>
      <c r="H20" s="1"/>
      <c r="I20" s="1"/>
      <c r="J20" s="1"/>
      <c r="K20" s="1"/>
      <c r="L20" s="1"/>
      <c r="M20" s="1"/>
      <c r="N20" s="1"/>
      <c r="O20" s="1"/>
      <c r="P20" s="1"/>
      <c r="Q20" s="1"/>
      <c r="R20" s="1"/>
      <c r="S20" s="1"/>
      <c r="T20" s="1"/>
      <c r="U20" s="1"/>
      <c r="V20" s="1"/>
      <c r="W20" s="1"/>
      <c r="X20" s="1"/>
      <c r="Y20" s="1"/>
      <c r="Z20" s="1"/>
      <c r="AA20" s="1"/>
    </row>
    <row r="21" spans="1:27" ht="30" customHeight="1" x14ac:dyDescent="0.25">
      <c r="A21" s="4"/>
      <c r="B21" s="4"/>
      <c r="C21" s="4"/>
      <c r="D21" s="4"/>
      <c r="E21" s="4"/>
      <c r="F21" s="1"/>
      <c r="G21" s="1"/>
      <c r="H21" s="1"/>
      <c r="I21" s="1"/>
      <c r="J21" s="1"/>
      <c r="K21" s="1"/>
      <c r="L21" s="1"/>
      <c r="M21" s="1"/>
      <c r="N21" s="1"/>
      <c r="O21" s="1"/>
      <c r="P21" s="1"/>
      <c r="Q21" s="1"/>
      <c r="R21" s="1"/>
      <c r="S21" s="1"/>
      <c r="T21" s="1"/>
      <c r="U21" s="1"/>
      <c r="V21" s="1"/>
      <c r="W21" s="1"/>
      <c r="X21" s="1"/>
      <c r="Y21" s="1"/>
      <c r="Z21" s="1"/>
      <c r="AA21" s="1"/>
    </row>
    <row r="22" spans="1:27" ht="30" customHeight="1" x14ac:dyDescent="0.25">
      <c r="A22" s="4"/>
      <c r="B22" s="4"/>
      <c r="C22" s="4"/>
      <c r="D22" s="4"/>
      <c r="E22" s="4"/>
      <c r="F22" s="1"/>
      <c r="G22" s="1"/>
      <c r="H22" s="1"/>
      <c r="I22" s="1"/>
      <c r="J22" s="1"/>
      <c r="K22" s="1"/>
      <c r="L22" s="1"/>
      <c r="M22" s="1"/>
      <c r="N22" s="1"/>
      <c r="O22" s="1"/>
      <c r="P22" s="1"/>
      <c r="Q22" s="1"/>
      <c r="R22" s="1"/>
      <c r="S22" s="1"/>
      <c r="T22" s="1"/>
      <c r="U22" s="1"/>
      <c r="V22" s="1"/>
      <c r="W22" s="1"/>
      <c r="X22" s="1"/>
      <c r="Y22" s="1"/>
      <c r="Z22" s="1"/>
      <c r="AA22" s="1"/>
    </row>
    <row r="23" spans="1:27" ht="30" customHeight="1" x14ac:dyDescent="0.25">
      <c r="A23" s="4"/>
      <c r="B23" s="4"/>
      <c r="C23" s="4"/>
      <c r="D23" s="4"/>
      <c r="E23" s="4"/>
      <c r="F23" s="1"/>
      <c r="G23" s="1"/>
      <c r="H23" s="1"/>
      <c r="I23" s="1"/>
      <c r="J23" s="1"/>
      <c r="K23" s="1"/>
      <c r="L23" s="1"/>
      <c r="M23" s="1"/>
      <c r="N23" s="1"/>
      <c r="O23" s="1"/>
      <c r="P23" s="1"/>
      <c r="Q23" s="1"/>
      <c r="R23" s="1"/>
      <c r="S23" s="1"/>
      <c r="T23" s="1"/>
      <c r="U23" s="1"/>
      <c r="V23" s="1"/>
      <c r="W23" s="1"/>
      <c r="X23" s="1"/>
      <c r="Y23" s="1"/>
      <c r="Z23" s="1"/>
      <c r="AA23" s="1"/>
    </row>
    <row r="24" spans="1:27" ht="30"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30"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30"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30"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30"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30"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30"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30"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30"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30"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30"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30"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30"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30"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30"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30"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30"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30"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30"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30"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30"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30"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30"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30"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30"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30"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30"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30"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30"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30"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30"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30"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30"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30"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30"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30"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30"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30"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30"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30"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30"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30"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30"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30"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30"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30"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30"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30"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30"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30"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30"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30"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30"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30"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30"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30"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30"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30"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30"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30"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30"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30"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30"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30"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30"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30"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30"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30"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30"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30"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30"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30"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30"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30"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30"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30"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30"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30"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30"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30"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30"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30"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30"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30"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30"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30"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30"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30"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30"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30"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30"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30"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30"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30"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30"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30"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30"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30"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30"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30"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30"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30"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30"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30"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30"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30"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30"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30"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30"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30"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30"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30"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30"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30"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30"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30"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30"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30"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30"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30"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30"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30"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30"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30"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30"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30"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30"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30"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30"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30"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30"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30"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30"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30"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30"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30"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30"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30"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30"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30"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30"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30"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30"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30"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30"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30"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30"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30"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30"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30"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30"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30"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30"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30"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30"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30"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30"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30"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30"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30"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30"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30"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30"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30"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30"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30"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30"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30"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30"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30"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30"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30"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30"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30"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30"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30"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30"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30"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30"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30"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30"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30"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30"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30"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30"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30"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30"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30"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30"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30"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30"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30"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30"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30"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30"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30"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30"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30"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30"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30"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30"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30"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30"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30"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30"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30"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30"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30"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30"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30"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30"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30"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30"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30"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30"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30"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30"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30"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30"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30"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30"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30"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30"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30"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30"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30"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30"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30"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30"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30"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30"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30"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30"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30"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30"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30"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30"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30"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30"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30"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30"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30"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30"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30"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30"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30"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30"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30"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30"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30"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30"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30"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30"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30"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30"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30"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30"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30"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30"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30"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30"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30"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30"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30"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30"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30"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30"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30"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30"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30"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30"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30"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30"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30"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30"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30"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30"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30"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30"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30"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30"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30"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30"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30"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30"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30"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30"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30"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30"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30"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30"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30"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30"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30"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30"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30"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30"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30"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30"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30"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30"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30"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30"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30"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30"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30"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30"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30"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30"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30"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30"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30"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30"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30"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30"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30"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30"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30"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30"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30"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30"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30"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30"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30"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30"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30"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30"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30"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30"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30"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30"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30"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30"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30"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30"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30"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30"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30"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30"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30"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30"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30"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30"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30"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30"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30"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30"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30"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30"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30"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30"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30"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30"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30"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30"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30"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30"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30"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30"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30"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30"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30"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30"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30"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30"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30"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30"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30"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30"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30"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30"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30"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30"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30"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30"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30"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30"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30"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30"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30"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30"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30"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30"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30"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30"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30"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30"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30"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30"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30"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30"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30"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30"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30"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30"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30"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30"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30"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30"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30"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30"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30"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30"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30"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30"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30"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30"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30"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30"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30"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30"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30"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30"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30"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30"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30"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30"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30"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30"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30"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30"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30"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30"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30"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30"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30"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30"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30"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30"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30"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30"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30"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30"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30"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30"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30"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30"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30"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30"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30"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30"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30"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30"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30"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30"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30"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30"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30"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30"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30"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30"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30"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30"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30"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30"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30"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30"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30"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30"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30"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30"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30"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30"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30"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30"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30"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30"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30"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30"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30"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30"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30"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30"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30"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30"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30"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30"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30"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30"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30"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30"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30"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30"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30"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30"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30"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30"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30"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30"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30"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30"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30"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30"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30"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30"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30"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30"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30"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30"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30"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30"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30"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30"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30"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30"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30"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30"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30"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30"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30"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30"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30"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30"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30"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30"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30"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30"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30"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30"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30"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30"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30"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30"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30"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30"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30"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30"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30"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30"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30"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30"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30"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30"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30"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30"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30"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30"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30"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30"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30"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30"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30"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30"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30"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30"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30"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30"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30"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30"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30"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30"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30"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30"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30"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30"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30"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30"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30"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30"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30"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30"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30"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30"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30"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30"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30"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30"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30"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30"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30"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30"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30"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30"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30"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30"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30"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30"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30"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30"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30"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30"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30"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30"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30"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30"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30"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30"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30"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30"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30"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30"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30"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30"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30"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30"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30"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30"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30"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30"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30"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30"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30"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30"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30"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30"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30"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30"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30"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30"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30"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30"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30"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30"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30"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30"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30"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30"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30"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30"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30"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30"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30"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30"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30"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30"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30"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30"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30"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30"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30"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30"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30"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30"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30"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30"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30"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30"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30"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30"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30"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30"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30"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30"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30"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30"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30"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30"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30"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30"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30"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30"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30"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30"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30"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30"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30"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30"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30"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30"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30"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30"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30"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30"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30"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30"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30"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30"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30"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30"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30"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30"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30"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30"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30"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30"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30"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30"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30"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30"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30"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30"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30"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30"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30"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30"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30"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30"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30"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30"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30"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30"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30"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30"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30"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30"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30"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30"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30"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30"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30"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30"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30"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30"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30"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30"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30"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30"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30"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30"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30"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30"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30"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30"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30"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30"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30"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30"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30"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30"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30"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30"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30"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30"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30"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30"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30"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30"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30"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30"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30"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30"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30"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30"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30"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30"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30"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30"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30"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30"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30"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30"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30"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30"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30"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30"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30"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30"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30"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30"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30"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30"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30"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30"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30"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30"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30"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30"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30"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30"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30"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30"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30"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30"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30"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30"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30"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30"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30"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30"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30"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30"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30"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30"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30"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30"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30"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30"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30"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30"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30"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30"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30"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30"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30"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30"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30"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30"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30"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30"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30"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30"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30"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30"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30"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30"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30"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30"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30"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30"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30"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30"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30"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30"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30"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30"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30"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30"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30"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30"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30"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30"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30"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30"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30"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30"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30"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30"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30"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30"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30"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30"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30"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30"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30"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30"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30"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30"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30"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30"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30"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30"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30"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30"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30"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30"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30"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30"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30"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30"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30"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30"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30"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30"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30"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30"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30"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30"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30"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30"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30"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30"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30"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30"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30"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30"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30"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30"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30"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30"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30"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30"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30"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30"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30"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30"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30"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30"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30"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30"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30"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30"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30"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30"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30"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30"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30"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30"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30"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30"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30"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30"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30"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30"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30"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30"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30"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30"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30"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30"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30"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30"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30"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30"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30"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30"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30"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30"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30"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30"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30"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30"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30"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30"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30"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30"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30"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30"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30"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30"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30"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30"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30"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30"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30"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30"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30"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30"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30"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30"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30"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30"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30"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30"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30"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30"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30"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30"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30"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30"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30"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30"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sheetData>
  <mergeCells count="30">
    <mergeCell ref="J5:J16"/>
    <mergeCell ref="I8:I10"/>
    <mergeCell ref="A3:A4"/>
    <mergeCell ref="K3:K4"/>
    <mergeCell ref="L3:L4"/>
    <mergeCell ref="E3:I3"/>
    <mergeCell ref="I11:I16"/>
    <mergeCell ref="G8:G10"/>
    <mergeCell ref="G11:G16"/>
    <mergeCell ref="H11:H16"/>
    <mergeCell ref="H8:H10"/>
    <mergeCell ref="G5:G7"/>
    <mergeCell ref="H5:H7"/>
    <mergeCell ref="I5:I7"/>
    <mergeCell ref="M3:M4"/>
    <mergeCell ref="D3:D4"/>
    <mergeCell ref="C3:C4"/>
    <mergeCell ref="J3:J4"/>
    <mergeCell ref="A5:A16"/>
    <mergeCell ref="F11:F16"/>
    <mergeCell ref="B5:B10"/>
    <mergeCell ref="D11:D16"/>
    <mergeCell ref="D5:D10"/>
    <mergeCell ref="F5:F7"/>
    <mergeCell ref="F8:F10"/>
    <mergeCell ref="E5:E16"/>
    <mergeCell ref="C5:C10"/>
    <mergeCell ref="C11:C16"/>
    <mergeCell ref="B3:B4"/>
    <mergeCell ref="B11:B16"/>
  </mergeCells>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Klingienė</dc:creator>
  <cp:lastModifiedBy>Direktorius</cp:lastModifiedBy>
  <cp:lastPrinted>2022-02-10T07:04:50Z</cp:lastPrinted>
  <dcterms:created xsi:type="dcterms:W3CDTF">2022-01-14T12:53:42Z</dcterms:created>
  <dcterms:modified xsi:type="dcterms:W3CDTF">2022-02-10T07:06:21Z</dcterms:modified>
</cp:coreProperties>
</file>